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15" windowWidth="18270" windowHeight="12870" tabRatio="872"/>
  </bookViews>
  <sheets>
    <sheet name="G1.1" sheetId="4" r:id="rId1"/>
    <sheet name="2017" sheetId="25" r:id="rId2"/>
    <sheet name="2016" sheetId="24" r:id="rId3"/>
    <sheet name="2015" sheetId="23" r:id="rId4"/>
    <sheet name="2014" sheetId="5" r:id="rId5"/>
    <sheet name="2013" sheetId="18" r:id="rId6"/>
    <sheet name="2010_2012" sheetId="19" r:id="rId7"/>
    <sheet name="2000" sheetId="22" r:id="rId8"/>
  </sheets>
  <definedNames>
    <definedName name="_AMO_SingleObject_182954120_ROM_F0.SEC2.Surveyfreq_1.SEC1.SEC2.BDY.Data_Summary" localSheetId="7" hidden="1">#REF!</definedName>
    <definedName name="_AMO_SingleObject_182954120_ROM_F0.SEC2.Surveyfreq_1.SEC1.SEC2.BDY.Data_Summary" localSheetId="6" hidden="1">#REF!</definedName>
    <definedName name="_AMO_SingleObject_182954120_ROM_F0.SEC2.Surveyfreq_1.SEC1.SEC2.BDY.Data_Summary" localSheetId="5" hidden="1">#REF!</definedName>
    <definedName name="_AMO_SingleObject_182954120_ROM_F0.SEC2.Surveyfreq_1.SEC1.SEC2.BDY.Data_Summary" localSheetId="4" hidden="1">#REF!</definedName>
    <definedName name="_AMO_SingleObject_182954120_ROM_F0.SEC2.Surveyfreq_1.SEC1.SEC2.BDY.Data_Summary" localSheetId="3" hidden="1">#REF!</definedName>
    <definedName name="_AMO_SingleObject_182954120_ROM_F0.SEC2.Surveyfreq_1.SEC1.SEC2.BDY.Data_Summary" localSheetId="2" hidden="1">#REF!</definedName>
    <definedName name="_AMO_SingleObject_182954120_ROM_F0.SEC2.Surveyfreq_1.SEC1.SEC2.BDY.Data_Summary" localSheetId="1" hidden="1">#REF!</definedName>
    <definedName name="_AMO_SingleObject_182954120_ROM_F0.SEC2.Surveyfreq_1.SEC1.SEC2.BDY.Data_Summary" hidden="1">#REF!</definedName>
    <definedName name="_AMO_SingleObject_182954120_ROM_F0.SEC2.Surveyfreq_1.SEC1.SEC2.BDY.Table_1_of_Sprachmigration___HIGHESTCOMPLEDUAGGI_CrossTabulation_Table" localSheetId="7" hidden="1">#REF!</definedName>
    <definedName name="_AMO_SingleObject_182954120_ROM_F0.SEC2.Surveyfreq_1.SEC1.SEC2.BDY.Table_1_of_Sprachmigration___HIGHESTCOMPLEDUAGGI_CrossTabulation_Table" localSheetId="6" hidden="1">#REF!</definedName>
    <definedName name="_AMO_SingleObject_182954120_ROM_F0.SEC2.Surveyfreq_1.SEC1.SEC2.BDY.Table_1_of_Sprachmigration___HIGHESTCOMPLEDUAGGI_CrossTabulation_Table" localSheetId="5" hidden="1">#REF!</definedName>
    <definedName name="_AMO_SingleObject_182954120_ROM_F0.SEC2.Surveyfreq_1.SEC1.SEC2.BDY.Table_1_of_Sprachmigration___HIGHESTCOMPLEDUAGGI_CrossTabulation_Table" localSheetId="4" hidden="1">#REF!</definedName>
    <definedName name="_AMO_SingleObject_182954120_ROM_F0.SEC2.Surveyfreq_1.SEC1.SEC2.BDY.Table_1_of_Sprachmigration___HIGHESTCOMPLEDUAGGI_CrossTabulation_Table" localSheetId="3" hidden="1">#REF!</definedName>
    <definedName name="_AMO_SingleObject_182954120_ROM_F0.SEC2.Surveyfreq_1.SEC1.SEC2.BDY.Table_1_of_Sprachmigration___HIGHESTCOMPLEDUAGGI_CrossTabulation_Table" localSheetId="2" hidden="1">#REF!</definedName>
    <definedName name="_AMO_SingleObject_182954120_ROM_F0.SEC2.Surveyfreq_1.SEC1.SEC2.BDY.Table_1_of_Sprachmigration___HIGHESTCOMPLEDUAGGI_CrossTabulation_Table" localSheetId="1" hidden="1">#REF!</definedName>
    <definedName name="_AMO_SingleObject_182954120_ROM_F0.SEC2.Surveyfreq_1.SEC1.SEC2.BDY.Table_1_of_Sprachmigration___HIGHESTCOMPLEDUAGGI_CrossTabulation_Table" hidden="1">#REF!</definedName>
    <definedName name="_AMO_SingleObject_182954120_ROM_F0.SEC2.Surveyfreq_1.SEC1.SEC2.BDY.Table_2_of_Sprachmigration___HIGHESTCOMPLEDUAGGI_CrossTabulation_Table" localSheetId="7" hidden="1">#REF!</definedName>
    <definedName name="_AMO_SingleObject_182954120_ROM_F0.SEC2.Surveyfreq_1.SEC1.SEC2.BDY.Table_2_of_Sprachmigration___HIGHESTCOMPLEDUAGGI_CrossTabulation_Table" localSheetId="6" hidden="1">#REF!</definedName>
    <definedName name="_AMO_SingleObject_182954120_ROM_F0.SEC2.Surveyfreq_1.SEC1.SEC2.BDY.Table_2_of_Sprachmigration___HIGHESTCOMPLEDUAGGI_CrossTabulation_Table" localSheetId="5" hidden="1">#REF!</definedName>
    <definedName name="_AMO_SingleObject_182954120_ROM_F0.SEC2.Surveyfreq_1.SEC1.SEC2.BDY.Table_2_of_Sprachmigration___HIGHESTCOMPLEDUAGGI_CrossTabulation_Table" localSheetId="4" hidden="1">#REF!</definedName>
    <definedName name="_AMO_SingleObject_182954120_ROM_F0.SEC2.Surveyfreq_1.SEC1.SEC2.BDY.Table_2_of_Sprachmigration___HIGHESTCOMPLEDUAGGI_CrossTabulation_Table" localSheetId="3" hidden="1">#REF!</definedName>
    <definedName name="_AMO_SingleObject_182954120_ROM_F0.SEC2.Surveyfreq_1.SEC1.SEC2.BDY.Table_2_of_Sprachmigration___HIGHESTCOMPLEDUAGGI_CrossTabulation_Table" localSheetId="2" hidden="1">#REF!</definedName>
    <definedName name="_AMO_SingleObject_182954120_ROM_F0.SEC2.Surveyfreq_1.SEC1.SEC2.BDY.Table_2_of_Sprachmigration___HIGHESTCOMPLEDUAGGI_CrossTabulation_Table" localSheetId="1" hidden="1">#REF!</definedName>
    <definedName name="_AMO_SingleObject_182954120_ROM_F0.SEC2.Surveyfreq_1.SEC1.SEC2.BDY.Table_2_of_Sprachmigration___HIGHESTCOMPLEDUAGGI_CrossTabulation_Table" hidden="1">#REF!</definedName>
    <definedName name="_AMO_SingleObject_182954120_ROM_F0.SEC2.Surveyfreq_1.SEC1.SEC2.BDY.Table_3_of_Sprachmigration___HIGHESTCOMPLEDUAGGI_CrossTabulation_Table" localSheetId="7" hidden="1">#REF!</definedName>
    <definedName name="_AMO_SingleObject_182954120_ROM_F0.SEC2.Surveyfreq_1.SEC1.SEC2.BDY.Table_3_of_Sprachmigration___HIGHESTCOMPLEDUAGGI_CrossTabulation_Table" localSheetId="6" hidden="1">#REF!</definedName>
    <definedName name="_AMO_SingleObject_182954120_ROM_F0.SEC2.Surveyfreq_1.SEC1.SEC2.BDY.Table_3_of_Sprachmigration___HIGHESTCOMPLEDUAGGI_CrossTabulation_Table" localSheetId="5" hidden="1">#REF!</definedName>
    <definedName name="_AMO_SingleObject_182954120_ROM_F0.SEC2.Surveyfreq_1.SEC1.SEC2.BDY.Table_3_of_Sprachmigration___HIGHESTCOMPLEDUAGGI_CrossTabulation_Table" localSheetId="4" hidden="1">#REF!</definedName>
    <definedName name="_AMO_SingleObject_182954120_ROM_F0.SEC2.Surveyfreq_1.SEC1.SEC2.BDY.Table_3_of_Sprachmigration___HIGHESTCOMPLEDUAGGI_CrossTabulation_Table" localSheetId="3" hidden="1">#REF!</definedName>
    <definedName name="_AMO_SingleObject_182954120_ROM_F0.SEC2.Surveyfreq_1.SEC1.SEC2.BDY.Table_3_of_Sprachmigration___HIGHESTCOMPLEDUAGGI_CrossTabulation_Table" localSheetId="2" hidden="1">#REF!</definedName>
    <definedName name="_AMO_SingleObject_182954120_ROM_F0.SEC2.Surveyfreq_1.SEC1.SEC2.BDY.Table_3_of_Sprachmigration___HIGHESTCOMPLEDUAGGI_CrossTabulation_Table" localSheetId="1" hidden="1">#REF!</definedName>
    <definedName name="_AMO_SingleObject_182954120_ROM_F0.SEC2.Surveyfreq_1.SEC1.SEC2.BDY.Table_3_of_Sprachmigration___HIGHESTCOMPLEDUAGGI_CrossTabulation_Table" hidden="1">#REF!</definedName>
    <definedName name="_AMO_SingleObject_182954120_ROM_F0.SEC2.Surveyfreq_1.SEC1.SEC2.BDY.Table_4_of_Sprachmigration___HIGHESTCOMPLEDUAGGI_CrossTabulation_Table" localSheetId="7" hidden="1">#REF!</definedName>
    <definedName name="_AMO_SingleObject_182954120_ROM_F0.SEC2.Surveyfreq_1.SEC1.SEC2.BDY.Table_4_of_Sprachmigration___HIGHESTCOMPLEDUAGGI_CrossTabulation_Table" localSheetId="6" hidden="1">#REF!</definedName>
    <definedName name="_AMO_SingleObject_182954120_ROM_F0.SEC2.Surveyfreq_1.SEC1.SEC2.BDY.Table_4_of_Sprachmigration___HIGHESTCOMPLEDUAGGI_CrossTabulation_Table" localSheetId="5" hidden="1">#REF!</definedName>
    <definedName name="_AMO_SingleObject_182954120_ROM_F0.SEC2.Surveyfreq_1.SEC1.SEC2.BDY.Table_4_of_Sprachmigration___HIGHESTCOMPLEDUAGGI_CrossTabulation_Table" localSheetId="4" hidden="1">#REF!</definedName>
    <definedName name="_AMO_SingleObject_182954120_ROM_F0.SEC2.Surveyfreq_1.SEC1.SEC2.BDY.Table_4_of_Sprachmigration___HIGHESTCOMPLEDUAGGI_CrossTabulation_Table" localSheetId="3" hidden="1">#REF!</definedName>
    <definedName name="_AMO_SingleObject_182954120_ROM_F0.SEC2.Surveyfreq_1.SEC1.SEC2.BDY.Table_4_of_Sprachmigration___HIGHESTCOMPLEDUAGGI_CrossTabulation_Table" localSheetId="2" hidden="1">#REF!</definedName>
    <definedName name="_AMO_SingleObject_182954120_ROM_F0.SEC2.Surveyfreq_1.SEC1.SEC2.BDY.Table_4_of_Sprachmigration___HIGHESTCOMPLEDUAGGI_CrossTabulation_Table" localSheetId="1" hidden="1">#REF!</definedName>
    <definedName name="_AMO_SingleObject_182954120_ROM_F0.SEC2.Surveyfreq_1.SEC1.SEC2.BDY.Table_4_of_Sprachmigration___HIGHESTCOMPLEDUAGGI_CrossTabulation_Table" hidden="1">#REF!</definedName>
    <definedName name="_AMO_SingleObject_182954120_ROM_F0.SEC2.Surveyfreq_1.SEC1.SEC2.HDR.TXT1" localSheetId="7" hidden="1">#REF!</definedName>
    <definedName name="_AMO_SingleObject_182954120_ROM_F0.SEC2.Surveyfreq_1.SEC1.SEC2.HDR.TXT1" localSheetId="6" hidden="1">#REF!</definedName>
    <definedName name="_AMO_SingleObject_182954120_ROM_F0.SEC2.Surveyfreq_1.SEC1.SEC2.HDR.TXT1" localSheetId="5" hidden="1">#REF!</definedName>
    <definedName name="_AMO_SingleObject_182954120_ROM_F0.SEC2.Surveyfreq_1.SEC1.SEC2.HDR.TXT1" localSheetId="4" hidden="1">#REF!</definedName>
    <definedName name="_AMO_SingleObject_182954120_ROM_F0.SEC2.Surveyfreq_1.SEC1.SEC2.HDR.TXT1" localSheetId="3" hidden="1">#REF!</definedName>
    <definedName name="_AMO_SingleObject_182954120_ROM_F0.SEC2.Surveyfreq_1.SEC1.SEC2.HDR.TXT1" localSheetId="2" hidden="1">#REF!</definedName>
    <definedName name="_AMO_SingleObject_182954120_ROM_F0.SEC2.Surveyfreq_1.SEC1.SEC2.HDR.TXT1" localSheetId="1" hidden="1">#REF!</definedName>
    <definedName name="_AMO_SingleObject_182954120_ROM_F0.SEC2.Surveyfreq_1.SEC1.SEC2.HDR.TXT1" hidden="1">#REF!</definedName>
    <definedName name="_AMO_SingleObject_744173722_ROM_F0.SEC2.Print_1.SEC1.BDY.Datei_WORK_DISSEMINATION" localSheetId="3" hidden="1">#REF!</definedName>
    <definedName name="_AMO_SingleObject_744173722_ROM_F0.SEC2.Print_1.SEC1.BDY.Datei_WORK_DISSEMINATION" localSheetId="2" hidden="1">#REF!</definedName>
    <definedName name="_AMO_SingleObject_744173722_ROM_F0.SEC2.Print_1.SEC1.BDY.Datei_WORK_DISSEMINATION" localSheetId="1" hidden="1">#REF!</definedName>
    <definedName name="_AMO_SingleObject_744173722_ROM_F0.SEC2.Print_1.SEC1.BDY.Datei_WORK_DISSEMINATION" hidden="1">#REF!</definedName>
    <definedName name="bn" localSheetId="7" hidden="1">#REF!</definedName>
    <definedName name="bn" localSheetId="6" hidden="1">#REF!</definedName>
    <definedName name="bn" localSheetId="5" hidden="1">#REF!</definedName>
    <definedName name="bn" localSheetId="3" hidden="1">#REF!</definedName>
    <definedName name="bn" localSheetId="2" hidden="1">#REF!</definedName>
    <definedName name="bn" localSheetId="1" hidden="1">#REF!</definedName>
    <definedName name="bn" hidden="1">#REF!</definedName>
    <definedName name="cxgv" localSheetId="7" hidden="1">#REF!</definedName>
    <definedName name="cxgv" localSheetId="6" hidden="1">#REF!</definedName>
    <definedName name="cxgv" localSheetId="5" hidden="1">#REF!</definedName>
    <definedName name="cxgv" localSheetId="3" hidden="1">#REF!</definedName>
    <definedName name="cxgv" localSheetId="2" hidden="1">#REF!</definedName>
    <definedName name="cxgv" localSheetId="1" hidden="1">#REF!</definedName>
    <definedName name="cxgv" hidden="1">#REF!</definedName>
    <definedName name="dfhg" localSheetId="7" hidden="1">#REF!</definedName>
    <definedName name="dfhg" localSheetId="3" hidden="1">#REF!</definedName>
    <definedName name="dfhg" localSheetId="2" hidden="1">#REF!</definedName>
    <definedName name="dfhg" localSheetId="1" hidden="1">#REF!</definedName>
    <definedName name="dfhg" hidden="1">#REF!</definedName>
    <definedName name="dfhgdfhg" localSheetId="7" hidden="1">#REF!</definedName>
    <definedName name="dfhgdfhg" localSheetId="3" hidden="1">#REF!</definedName>
    <definedName name="dfhgdfhg" localSheetId="2" hidden="1">#REF!</definedName>
    <definedName name="dfhgdfhg" localSheetId="1" hidden="1">#REF!</definedName>
    <definedName name="dfhgdfhg" hidden="1">#REF!</definedName>
    <definedName name="dfsyg" localSheetId="7" hidden="1">#REF!</definedName>
    <definedName name="dfsyg" localSheetId="6" hidden="1">#REF!</definedName>
    <definedName name="dfsyg" localSheetId="5" hidden="1">#REF!</definedName>
    <definedName name="dfsyg" localSheetId="3" hidden="1">#REF!</definedName>
    <definedName name="dfsyg" localSheetId="2" hidden="1">#REF!</definedName>
    <definedName name="dfsyg" localSheetId="1" hidden="1">#REF!</definedName>
    <definedName name="dfsyg" hidden="1">#REF!</definedName>
    <definedName name="dgh" localSheetId="7" hidden="1">#REF!</definedName>
    <definedName name="dgh" localSheetId="3" hidden="1">#REF!</definedName>
    <definedName name="dgh" localSheetId="2" hidden="1">#REF!</definedName>
    <definedName name="dgh" localSheetId="1" hidden="1">#REF!</definedName>
    <definedName name="dgh" hidden="1">#REF!</definedName>
    <definedName name="dhg" localSheetId="7" hidden="1">#REF!</definedName>
    <definedName name="dhg" localSheetId="6" hidden="1">#REF!</definedName>
    <definedName name="dhg" localSheetId="3" hidden="1">#REF!</definedName>
    <definedName name="dhg" localSheetId="2" hidden="1">#REF!</definedName>
    <definedName name="dhg" localSheetId="1" hidden="1">#REF!</definedName>
    <definedName name="dhg" hidden="1">#REF!</definedName>
    <definedName name="dxhjfgh" localSheetId="3" hidden="1">#REF!</definedName>
    <definedName name="dxhjfgh" localSheetId="2" hidden="1">#REF!</definedName>
    <definedName name="dxhjfgh" localSheetId="1" hidden="1">#REF!</definedName>
    <definedName name="dxhjfgh" hidden="1">#REF!</definedName>
    <definedName name="ER" localSheetId="7" hidden="1">#REF!</definedName>
    <definedName name="ER" localSheetId="6" hidden="1">#REF!</definedName>
    <definedName name="ER" localSheetId="5" hidden="1">#REF!</definedName>
    <definedName name="ER" localSheetId="3" hidden="1">#REF!</definedName>
    <definedName name="ER" localSheetId="2" hidden="1">#REF!</definedName>
    <definedName name="ER" localSheetId="1" hidden="1">#REF!</definedName>
    <definedName name="ER" hidden="1">#REF!</definedName>
    <definedName name="ERERE" localSheetId="7" hidden="1">#REF!</definedName>
    <definedName name="ERERE" localSheetId="6" hidden="1">#REF!</definedName>
    <definedName name="ERERE" localSheetId="5" hidden="1">#REF!</definedName>
    <definedName name="ERERE" localSheetId="3" hidden="1">#REF!</definedName>
    <definedName name="ERERE" localSheetId="2" hidden="1">#REF!</definedName>
    <definedName name="ERERE" localSheetId="1" hidden="1">#REF!</definedName>
    <definedName name="ERERE" hidden="1">#REF!</definedName>
    <definedName name="fg" localSheetId="7" hidden="1">#REF!</definedName>
    <definedName name="fg" localSheetId="6" hidden="1">#REF!</definedName>
    <definedName name="fg" localSheetId="5" hidden="1">#REF!</definedName>
    <definedName name="fg" localSheetId="3" hidden="1">#REF!</definedName>
    <definedName name="fg" localSheetId="2" hidden="1">#REF!</definedName>
    <definedName name="fg" localSheetId="1" hidden="1">#REF!</definedName>
    <definedName name="fg" hidden="1">#REF!</definedName>
    <definedName name="fgh" localSheetId="7" hidden="1">#REF!</definedName>
    <definedName name="fgh" localSheetId="6" hidden="1">#REF!</definedName>
    <definedName name="fgh" localSheetId="3" hidden="1">#REF!</definedName>
    <definedName name="fgh" localSheetId="2" hidden="1">#REF!</definedName>
    <definedName name="fgh" localSheetId="1" hidden="1">#REF!</definedName>
    <definedName name="fgh" hidden="1">#REF!</definedName>
    <definedName name="fgvh" localSheetId="7" hidden="1">#REF!</definedName>
    <definedName name="fgvh" localSheetId="6" hidden="1">#REF!</definedName>
    <definedName name="fgvh" localSheetId="5" hidden="1">#REF!</definedName>
    <definedName name="fgvh" localSheetId="3" hidden="1">#REF!</definedName>
    <definedName name="fgvh" localSheetId="2" hidden="1">#REF!</definedName>
    <definedName name="fgvh" localSheetId="1" hidden="1">#REF!</definedName>
    <definedName name="fgvh" hidden="1">#REF!</definedName>
    <definedName name="hgdhg" localSheetId="7" hidden="1">#REF!</definedName>
    <definedName name="hgdhg" localSheetId="6" hidden="1">#REF!</definedName>
    <definedName name="hgdhg" localSheetId="3" hidden="1">#REF!</definedName>
    <definedName name="hgdhg" localSheetId="2" hidden="1">#REF!</definedName>
    <definedName name="hgdhg" localSheetId="1" hidden="1">#REF!</definedName>
    <definedName name="hgdhg" hidden="1">#REF!</definedName>
    <definedName name="hjkfhjkfhj" localSheetId="3" hidden="1">#REF!</definedName>
    <definedName name="hjkfhjkfhj" localSheetId="2" hidden="1">#REF!</definedName>
    <definedName name="hjkfhjkfhj" localSheetId="1" hidden="1">#REF!</definedName>
    <definedName name="hjkfhjkfhj" hidden="1">#REF!</definedName>
    <definedName name="qweqwe" localSheetId="7" hidden="1">#REF!</definedName>
    <definedName name="qweqwe" localSheetId="3" hidden="1">#REF!</definedName>
    <definedName name="qweqwe" localSheetId="2" hidden="1">#REF!</definedName>
    <definedName name="qweqwe" localSheetId="1" hidden="1">#REF!</definedName>
    <definedName name="qweqwe" hidden="1">#REF!</definedName>
    <definedName name="QWER" localSheetId="7" hidden="1">#REF!</definedName>
    <definedName name="QWER" localSheetId="6" hidden="1">#REF!</definedName>
    <definedName name="QWER" localSheetId="5" hidden="1">#REF!</definedName>
    <definedName name="QWER" localSheetId="3" hidden="1">#REF!</definedName>
    <definedName name="QWER" localSheetId="2" hidden="1">#REF!</definedName>
    <definedName name="QWER" localSheetId="1" hidden="1">#REF!</definedName>
    <definedName name="QWER" hidden="1">#REF!</definedName>
    <definedName name="RE" localSheetId="7" hidden="1">#REF!</definedName>
    <definedName name="RE" localSheetId="6" hidden="1">#REF!</definedName>
    <definedName name="RE" localSheetId="5" hidden="1">#REF!</definedName>
    <definedName name="RE" localSheetId="3" hidden="1">#REF!</definedName>
    <definedName name="RE" localSheetId="2" hidden="1">#REF!</definedName>
    <definedName name="RE" localSheetId="1" hidden="1">#REF!</definedName>
    <definedName name="RE" hidden="1">#REF!</definedName>
    <definedName name="RER" localSheetId="7" hidden="1">#REF!</definedName>
    <definedName name="RER" localSheetId="6" hidden="1">#REF!</definedName>
    <definedName name="RER" localSheetId="5" hidden="1">#REF!</definedName>
    <definedName name="RER" localSheetId="3" hidden="1">#REF!</definedName>
    <definedName name="RER" localSheetId="2" hidden="1">#REF!</definedName>
    <definedName name="RER" localSheetId="1" hidden="1">#REF!</definedName>
    <definedName name="RER" hidden="1">#REF!</definedName>
    <definedName name="sdfg" localSheetId="7" hidden="1">#REF!</definedName>
    <definedName name="sdfg" localSheetId="6" hidden="1">#REF!</definedName>
    <definedName name="sdfg" localSheetId="5" hidden="1">#REF!</definedName>
    <definedName name="sdfg" localSheetId="3" hidden="1">#REF!</definedName>
    <definedName name="sdfg" localSheetId="2" hidden="1">#REF!</definedName>
    <definedName name="sdfg" localSheetId="1" hidden="1">#REF!</definedName>
    <definedName name="sdfg" hidden="1">#REF!</definedName>
    <definedName name="xfkj" localSheetId="7" hidden="1">#REF!</definedName>
    <definedName name="xfkj" localSheetId="6" hidden="1">#REF!</definedName>
    <definedName name="xfkj" localSheetId="5" hidden="1">#REF!</definedName>
    <definedName name="xfkj" localSheetId="3" hidden="1">#REF!</definedName>
    <definedName name="xfkj" localSheetId="2" hidden="1">#REF!</definedName>
    <definedName name="xfkj" localSheetId="1" hidden="1">#REF!</definedName>
    <definedName name="xfkj" hidden="1">#REF!</definedName>
  </definedNames>
  <calcPr calcId="145621" concurrentManualCount="2"/>
</workbook>
</file>

<file path=xl/calcChain.xml><?xml version="1.0" encoding="utf-8"?>
<calcChain xmlns="http://schemas.openxmlformats.org/spreadsheetml/2006/main">
  <c r="C28" i="22" l="1"/>
  <c r="C29" i="22"/>
  <c r="B38" i="22"/>
  <c r="C39" i="22" s="1"/>
  <c r="B31" i="22"/>
  <c r="C32" i="22" s="1"/>
  <c r="B25" i="22"/>
  <c r="C26" i="22" s="1"/>
  <c r="B19" i="22"/>
  <c r="C20" i="22" s="1"/>
  <c r="B12" i="22"/>
  <c r="C16" i="22" s="1"/>
  <c r="C15" i="22" l="1"/>
  <c r="C23" i="22"/>
  <c r="C19" i="22" s="1"/>
  <c r="C27" i="22"/>
  <c r="C22" i="22"/>
  <c r="C42" i="22"/>
  <c r="C35" i="22"/>
  <c r="C31" i="22" s="1"/>
  <c r="C14" i="22"/>
  <c r="C34" i="22"/>
  <c r="C41" i="22"/>
  <c r="C13" i="22"/>
  <c r="C12" i="22" s="1"/>
  <c r="C21" i="22"/>
  <c r="C33" i="22"/>
  <c r="C40" i="22"/>
  <c r="C38" i="22"/>
  <c r="C25" i="22"/>
</calcChain>
</file>

<file path=xl/sharedStrings.xml><?xml version="1.0" encoding="utf-8"?>
<sst xmlns="http://schemas.openxmlformats.org/spreadsheetml/2006/main" count="430" uniqueCount="79">
  <si>
    <t>Sekundarstufe 2</t>
  </si>
  <si>
    <t>Tertiärstufe</t>
  </si>
  <si>
    <t>in %</t>
  </si>
  <si>
    <t>Kanton Thurgau, 2014</t>
  </si>
  <si>
    <t>Anzahl</t>
  </si>
  <si>
    <t>Datenquelle: Bundesamt für Statistik, Strukturerhebung 2014</t>
  </si>
  <si>
    <t>Ständige Wohnbevölkerung im Alter von 25-64 Jahren nach höchstem Bildungsabschluss</t>
  </si>
  <si>
    <t>Kanton Thurgau, 2013</t>
  </si>
  <si>
    <t>Ohne Angabe</t>
  </si>
  <si>
    <t>Datenquelle: Bundesamt für Statistik, Harmonisierte Volkszählung 2000</t>
  </si>
  <si>
    <t>Kanton Thurgau, 2000</t>
  </si>
  <si>
    <t>2000</t>
  </si>
  <si>
    <t>-</t>
  </si>
  <si>
    <t>Datenquelle: Bundesamt für Statistik, Harmonisierte Volkszählung (2000), Strukturerhebung (ab 2010)</t>
  </si>
  <si>
    <r>
      <t>Vertrauensintervall</t>
    </r>
    <r>
      <rPr>
        <vertAlign val="superscript"/>
        <sz val="10"/>
        <color theme="1"/>
        <rFont val="Arial"/>
        <family val="2"/>
      </rPr>
      <t>1</t>
    </r>
  </si>
  <si>
    <t>Altersklassen und</t>
  </si>
  <si>
    <t>+/- …</t>
  </si>
  <si>
    <t>Spanne</t>
  </si>
  <si>
    <t>höchster Bildungsabschluss</t>
  </si>
  <si>
    <t>in Personen</t>
  </si>
  <si>
    <t>(in %)</t>
  </si>
  <si>
    <t>von</t>
  </si>
  <si>
    <t>bis</t>
  </si>
  <si>
    <t xml:space="preserve">    Wert mit einer 95 %-igen Wahrscheinlichkeit befindet.</t>
  </si>
  <si>
    <t>** Die Hochrechnung beruht auf weniger als 50 Beobachtungen. Die Angaben sind mit Vorsicht zu interpretieren.</t>
  </si>
  <si>
    <t>25-64-Jährige</t>
  </si>
  <si>
    <t>18-24-Jährige</t>
  </si>
  <si>
    <t>25-34-Jährige</t>
  </si>
  <si>
    <t>35-44-Jährige</t>
  </si>
  <si>
    <t>45-54-Jährige</t>
  </si>
  <si>
    <t>55-64-Jährige</t>
  </si>
  <si>
    <t>Anzahl Personen</t>
  </si>
  <si>
    <t>Anteile in %</t>
  </si>
  <si>
    <t>**1'413</t>
  </si>
  <si>
    <t>**31.0</t>
  </si>
  <si>
    <t>**975</t>
  </si>
  <si>
    <t>**1'851</t>
  </si>
  <si>
    <t>**5.9</t>
  </si>
  <si>
    <t>**4.2</t>
  </si>
  <si>
    <t>**7.7</t>
  </si>
  <si>
    <t>Weitere Informationen</t>
  </si>
  <si>
    <t>Datenquelle: Bundesamt für Statistik, Strukturerhebung 2010-2012 (gepoolte Daten)</t>
  </si>
  <si>
    <r>
      <rPr>
        <b/>
        <sz val="9"/>
        <color indexed="8"/>
        <rFont val="Arial"/>
        <family val="2"/>
      </rPr>
      <t xml:space="preserve">1  </t>
    </r>
    <r>
      <rPr>
        <sz val="9"/>
        <color indexed="8"/>
        <rFont val="Arial"/>
        <family val="2"/>
      </rPr>
      <t>Die Werte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Das Vertrauensintervall gibt den Bereich an, in welchem sich der tatsächliche </t>
    </r>
  </si>
  <si>
    <t>Ständige Wohnbevölkerung nach Zehnjahresaltersklassen und höchstem Bildungsabschluss, 2000</t>
  </si>
  <si>
    <t>Ständige Wohnbevölkerung nach Zehnjahresaltersklassen und höchstem Bildungsabschluss, 2010/2012</t>
  </si>
  <si>
    <t>Ständige Wohnbevölkerung nach Zehnjahresaltersklassen und höchstem Bildungsabschluss, 2013</t>
  </si>
  <si>
    <t>Ständige Wohnbevölkerung nach Zehnjahresaltersklassen und höchstem Bildungsabschluss, 2014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</si>
  <si>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Mittelwert der Jahre 2010/2012: Dieser ergibt sich durch das Zusammenlegen der Stichproben (Pooling) der Jahre 2010, 2011, 2012.</t>
    </r>
  </si>
  <si>
    <r>
      <rPr>
        <b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Das Vertrauensintervall gibt den Bereich an, in welchem sich der tatächliche Wert mit einer 95 %-igen Wahrscheinlichkeit befindet.</t>
    </r>
  </si>
  <si>
    <t>**1'669</t>
  </si>
  <si>
    <t>**28.1</t>
  </si>
  <si>
    <t>**1'201</t>
  </si>
  <si>
    <t>**2'138</t>
  </si>
  <si>
    <t>**7.0</t>
  </si>
  <si>
    <t>**5.1</t>
  </si>
  <si>
    <t>**8.9</t>
  </si>
  <si>
    <r>
      <t>Kanton Thurgau, 2010/2012</t>
    </r>
    <r>
      <rPr>
        <vertAlign val="superscript"/>
        <sz val="10"/>
        <color theme="1"/>
        <rFont val="Arial"/>
        <family val="2"/>
      </rPr>
      <t>1</t>
    </r>
  </si>
  <si>
    <r>
      <t>Vertrauensintervall</t>
    </r>
    <r>
      <rPr>
        <vertAlign val="superscript"/>
        <sz val="10"/>
        <color theme="1"/>
        <rFont val="Arial"/>
        <family val="2"/>
      </rPr>
      <t>2</t>
    </r>
  </si>
  <si>
    <t>Anteile</t>
  </si>
  <si>
    <t>Zusätzliche Altersklasse</t>
  </si>
  <si>
    <t>Anteil Personen ohne nachobligatorischen Bildungsabschluss</t>
  </si>
  <si>
    <t xml:space="preserve">   Das Vertrauensintervall gibt den Bereich an, in welchem sich der tatsächliche Wert mit einer 95 %-igen Wahrscheinlichkeit befindet.</t>
  </si>
  <si>
    <r>
      <rPr>
        <b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Aufgrund der Datenqualität wurde für die Jahre 2010, 2011, 2012 die zusammengelegte Stichprobe der Strukturerhebung verwendet (gepoolte Daten).</t>
    </r>
  </si>
  <si>
    <r>
      <rPr>
        <b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Die Werte ab 2010 wurden aus einer Stichprobenerhebung geschätzt und haben deshalb einen statistischen Unschärfebereich.</t>
    </r>
    <r>
      <rPr>
        <b/>
        <sz val="9"/>
        <color indexed="8"/>
        <rFont val="Arial"/>
        <family val="2"/>
      </rPr>
      <t xml:space="preserve"> </t>
    </r>
  </si>
  <si>
    <r>
      <t>2010/2012</t>
    </r>
    <r>
      <rPr>
        <vertAlign val="superscript"/>
        <sz val="10"/>
        <color theme="1"/>
        <rFont val="Arial"/>
        <family val="2"/>
      </rPr>
      <t>2</t>
    </r>
  </si>
  <si>
    <t>2015</t>
  </si>
  <si>
    <t>2016</t>
  </si>
  <si>
    <t>Kanton Thurgau, 2016</t>
  </si>
  <si>
    <t>Kanton Thurgau, 2015</t>
  </si>
  <si>
    <t>Datenquelle: Bundesamt für Statistik, Strukturerhebung 2016</t>
  </si>
  <si>
    <t>Datenquelle: Bundesamt für Statistik, Strukturerhebung 2015</t>
  </si>
  <si>
    <t>Ständige Wohnbevölkerung nach Zehnjahresaltersklassen und höchstem Bildungsabschluss, 2015</t>
  </si>
  <si>
    <t>Ständige Wohnbevölkerung nach Zehnjahresaltersklassen und höchstem Bildungsabschluss, 2016</t>
  </si>
  <si>
    <t>Kanton Thurgau, 2017</t>
  </si>
  <si>
    <t>Obligatorische Schule</t>
  </si>
  <si>
    <t>Datenquelle: Bundesamt für Statistik, Strukturerhebung 2017</t>
  </si>
  <si>
    <t>Kanton Thurgau, 2000-2017</t>
  </si>
  <si>
    <t>Anteil der Wohnbevölkerung im Alter von 25-64 Jahren mit höchstens einem obligatorischen Bildungsabschluss</t>
  </si>
  <si>
    <t>Ständige Wohnbevölkerung nach Zehnjahresaltersklassen und höchstem Bildungsabschluss,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</si>
</sst>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5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0" applyNumberFormat="0" applyBorder="0" applyAlignment="0" applyProtection="0"/>
    <xf numFmtId="0" fontId="15" fillId="19" borderId="8" applyNumberForma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8" applyNumberFormat="0" applyAlignment="0" applyProtection="0"/>
    <xf numFmtId="0" fontId="23" fillId="0" borderId="13" applyNumberFormat="0" applyFill="0" applyAlignment="0" applyProtection="0"/>
    <xf numFmtId="0" fontId="7" fillId="21" borderId="14" applyNumberFormat="0" applyFont="0" applyAlignment="0" applyProtection="0"/>
    <xf numFmtId="0" fontId="24" fillId="1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3" fillId="0" borderId="0" xfId="0" applyFont="1" applyFill="1" applyBorder="1"/>
    <xf numFmtId="49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0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/>
    <xf numFmtId="0" fontId="3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/>
    <xf numFmtId="0" fontId="2" fillId="2" borderId="3" xfId="0" applyFont="1" applyFill="1" applyBorder="1" applyAlignment="1">
      <alignment wrapText="1"/>
    </xf>
    <xf numFmtId="0" fontId="3" fillId="2" borderId="1" xfId="0" applyFont="1" applyFill="1" applyBorder="1" applyAlignment="1"/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7" fillId="2" borderId="3" xfId="0" quotePrefix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horizontal="right" wrapText="1"/>
    </xf>
    <xf numFmtId="164" fontId="7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wrapText="1"/>
    </xf>
    <xf numFmtId="0" fontId="2" fillId="0" borderId="0" xfId="0" applyFont="1" applyFill="1" applyBorder="1"/>
    <xf numFmtId="3" fontId="2" fillId="4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indent="3"/>
    </xf>
    <xf numFmtId="0" fontId="8" fillId="0" borderId="0" xfId="0" applyFont="1" applyFill="1" applyBorder="1" applyAlignment="1">
      <alignment horizontal="left" indent="1"/>
    </xf>
    <xf numFmtId="0" fontId="9" fillId="0" borderId="0" xfId="0" applyFont="1"/>
    <xf numFmtId="0" fontId="10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0" xfId="0" applyNumberFormat="1"/>
    <xf numFmtId="0" fontId="5" fillId="0" borderId="0" xfId="0" applyFont="1" applyFill="1" applyBorder="1" applyAlignment="1">
      <alignment horizontal="left"/>
    </xf>
    <xf numFmtId="165" fontId="0" fillId="0" borderId="0" xfId="0" applyNumberFormat="1"/>
    <xf numFmtId="164" fontId="2" fillId="4" borderId="0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9" fillId="0" borderId="0" xfId="0" applyNumberFormat="1" applyFont="1"/>
    <xf numFmtId="0" fontId="9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2" fillId="2" borderId="2" xfId="0" applyFont="1" applyFill="1" applyBorder="1" applyAlignment="1">
      <alignment vertical="top" wrapText="1"/>
    </xf>
    <xf numFmtId="164" fontId="3" fillId="0" borderId="0" xfId="0" applyNumberFormat="1" applyFont="1" applyFill="1"/>
    <xf numFmtId="164" fontId="2" fillId="0" borderId="0" xfId="0" applyNumberFormat="1" applyFont="1"/>
    <xf numFmtId="0" fontId="3" fillId="2" borderId="7" xfId="0" applyFont="1" applyFill="1" applyBorder="1"/>
    <xf numFmtId="2" fontId="3" fillId="3" borderId="16" xfId="0" applyNumberFormat="1" applyFont="1" applyFill="1" applyBorder="1" applyAlignment="1"/>
    <xf numFmtId="2" fontId="2" fillId="3" borderId="17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2" fillId="3" borderId="19" xfId="0" applyNumberFormat="1" applyFont="1" applyFill="1" applyBorder="1" applyAlignment="1"/>
    <xf numFmtId="2" fontId="2" fillId="3" borderId="20" xfId="0" applyNumberFormat="1" applyFont="1" applyFill="1" applyBorder="1" applyAlignment="1"/>
    <xf numFmtId="0" fontId="3" fillId="2" borderId="19" xfId="0" applyFont="1" applyFill="1" applyBorder="1" applyAlignment="1"/>
    <xf numFmtId="0" fontId="3" fillId="2" borderId="21" xfId="0" applyFont="1" applyFill="1" applyBorder="1" applyAlignment="1"/>
    <xf numFmtId="0" fontId="3" fillId="2" borderId="18" xfId="0" applyFont="1" applyFill="1" applyBorder="1" applyAlignment="1">
      <alignment wrapText="1"/>
    </xf>
    <xf numFmtId="0" fontId="28" fillId="0" borderId="0" xfId="34" applyFont="1" applyAlignment="1" applyProtection="1"/>
    <xf numFmtId="0" fontId="3" fillId="2" borderId="16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right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</cellXfs>
  <cellStyles count="3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Calculation" xfId="20"/>
    <cellStyle name="Check Cell" xfId="21"/>
    <cellStyle name="Explanatory Text" xfId="22"/>
    <cellStyle name="Good" xfId="23"/>
    <cellStyle name="Heading 1" xfId="24"/>
    <cellStyle name="Heading 2" xfId="25"/>
    <cellStyle name="Heading 3" xfId="26"/>
    <cellStyle name="Heading 4" xfId="27"/>
    <cellStyle name="Hyperlink" xfId="34" builtinId="8"/>
    <cellStyle name="Input" xfId="28"/>
    <cellStyle name="Linked Cell" xfId="29"/>
    <cellStyle name="Note" xfId="30"/>
    <cellStyle name="Output" xfId="31"/>
    <cellStyle name="Standard" xfId="0" builtinId="0"/>
    <cellStyle name="Title" xfId="32"/>
    <cellStyle name="Warning Text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zoomScaleNormal="100" workbookViewId="0"/>
  </sheetViews>
  <sheetFormatPr baseColWidth="10" defaultColWidth="11.5546875" defaultRowHeight="12.75" x14ac:dyDescent="0.2"/>
  <cols>
    <col min="1" max="1" width="16.6640625" style="1" customWidth="1"/>
    <col min="2" max="2" width="30.44140625" style="1" customWidth="1"/>
    <col min="3" max="4" width="13.21875" style="1" customWidth="1"/>
    <col min="5" max="16384" width="11.5546875" style="1"/>
  </cols>
  <sheetData>
    <row r="1" spans="1:20" ht="15.75" x14ac:dyDescent="0.25">
      <c r="A1" s="55" t="s">
        <v>60</v>
      </c>
      <c r="B1" s="56"/>
      <c r="C1" s="57"/>
      <c r="D1" s="57"/>
    </row>
    <row r="2" spans="1:20" x14ac:dyDescent="0.2">
      <c r="A2" s="53" t="s">
        <v>76</v>
      </c>
      <c r="B2" s="54"/>
      <c r="C2" s="54"/>
      <c r="D2" s="54"/>
    </row>
    <row r="3" spans="1:20" ht="13.5" customHeight="1" x14ac:dyDescent="0.2">
      <c r="A3" s="65"/>
      <c r="B3" s="66" t="s">
        <v>77</v>
      </c>
      <c r="C3" s="58"/>
      <c r="D3" s="59"/>
    </row>
    <row r="4" spans="1:20" ht="13.5" customHeight="1" x14ac:dyDescent="0.2">
      <c r="A4" s="20"/>
      <c r="B4" s="67"/>
      <c r="C4" s="62" t="s">
        <v>14</v>
      </c>
      <c r="D4" s="60"/>
    </row>
    <row r="5" spans="1:20" x14ac:dyDescent="0.2">
      <c r="A5" s="20"/>
      <c r="B5" s="68"/>
      <c r="C5" s="63" t="s">
        <v>17</v>
      </c>
      <c r="D5" s="64"/>
    </row>
    <row r="6" spans="1:20" x14ac:dyDescent="0.2">
      <c r="A6" s="52"/>
      <c r="B6" s="30" t="s">
        <v>2</v>
      </c>
      <c r="C6" s="30" t="s">
        <v>21</v>
      </c>
      <c r="D6" s="30" t="s">
        <v>22</v>
      </c>
    </row>
    <row r="7" spans="1:20" x14ac:dyDescent="0.2">
      <c r="A7" s="2" t="s">
        <v>11</v>
      </c>
      <c r="B7" s="42">
        <v>23.737115775900325</v>
      </c>
      <c r="C7" s="14" t="s">
        <v>12</v>
      </c>
      <c r="D7" s="3" t="s">
        <v>12</v>
      </c>
    </row>
    <row r="8" spans="1:20" ht="15.6" x14ac:dyDescent="0.25">
      <c r="A8" s="2" t="s">
        <v>64</v>
      </c>
      <c r="B8" s="42">
        <v>17.38</v>
      </c>
      <c r="C8" s="3">
        <v>16.920000000000002</v>
      </c>
      <c r="D8" s="3">
        <v>17.829999999999998</v>
      </c>
    </row>
    <row r="9" spans="1:20" x14ac:dyDescent="0.2">
      <c r="A9" s="2">
        <v>2013</v>
      </c>
      <c r="B9" s="42">
        <v>15.73</v>
      </c>
      <c r="C9" s="3">
        <v>14.66</v>
      </c>
      <c r="D9" s="3">
        <v>16.8</v>
      </c>
    </row>
    <row r="10" spans="1:20" x14ac:dyDescent="0.2">
      <c r="A10" s="2">
        <v>2014</v>
      </c>
      <c r="B10" s="42">
        <v>15.91</v>
      </c>
      <c r="C10" s="3">
        <v>14.84</v>
      </c>
      <c r="D10" s="3">
        <v>16.98</v>
      </c>
    </row>
    <row r="11" spans="1:20" x14ac:dyDescent="0.2">
      <c r="A11" s="2" t="s">
        <v>65</v>
      </c>
      <c r="B11" s="42">
        <v>16.09</v>
      </c>
      <c r="C11" s="3">
        <v>15.32</v>
      </c>
      <c r="D11" s="3">
        <v>16.850000000000001</v>
      </c>
    </row>
    <row r="12" spans="1:20" x14ac:dyDescent="0.2">
      <c r="A12" s="2" t="s">
        <v>66</v>
      </c>
      <c r="B12" s="42">
        <v>15.08</v>
      </c>
      <c r="C12" s="3">
        <v>14.33</v>
      </c>
      <c r="D12" s="3">
        <v>15.83</v>
      </c>
    </row>
    <row r="13" spans="1:20" x14ac:dyDescent="0.2">
      <c r="A13" s="9">
        <v>2017</v>
      </c>
      <c r="B13" s="42">
        <v>15.35</v>
      </c>
      <c r="C13" s="3">
        <v>14.6</v>
      </c>
      <c r="D13" s="3">
        <v>16.100000000000001</v>
      </c>
    </row>
    <row r="15" spans="1:20" s="5" customFormat="1" ht="12.75" customHeight="1" x14ac:dyDescent="0.2">
      <c r="A15" s="36" t="s">
        <v>63</v>
      </c>
      <c r="B15" s="37"/>
      <c r="C15" s="38"/>
      <c r="D15" s="37"/>
      <c r="E15" s="38"/>
      <c r="F15" s="37"/>
      <c r="G15" s="37"/>
      <c r="H15" s="37"/>
      <c r="I15" s="38"/>
      <c r="J15" s="37"/>
      <c r="K15" s="37"/>
      <c r="L15" s="39"/>
      <c r="M15" s="39"/>
      <c r="N15" s="39"/>
      <c r="O15" s="39"/>
      <c r="P15" s="39"/>
      <c r="Q15" s="39"/>
      <c r="R15" s="39"/>
      <c r="S15" s="39"/>
      <c r="T15" s="39"/>
    </row>
    <row r="16" spans="1:20" s="5" customFormat="1" ht="12.75" customHeight="1" x14ac:dyDescent="0.2">
      <c r="A16" s="36" t="s">
        <v>61</v>
      </c>
      <c r="B16" s="37"/>
      <c r="C16" s="38"/>
      <c r="D16" s="37"/>
      <c r="E16" s="38"/>
      <c r="F16" s="37"/>
      <c r="G16" s="37"/>
      <c r="H16" s="37"/>
      <c r="I16" s="38"/>
      <c r="J16" s="37"/>
      <c r="K16" s="37"/>
      <c r="L16" s="39"/>
      <c r="M16" s="39"/>
      <c r="N16" s="39"/>
      <c r="O16" s="39"/>
      <c r="P16" s="39"/>
      <c r="Q16" s="39"/>
      <c r="R16" s="39"/>
      <c r="S16" s="39"/>
      <c r="T16" s="39"/>
    </row>
    <row r="17" spans="1:20" s="5" customFormat="1" ht="12.75" customHeight="1" x14ac:dyDescent="0.2">
      <c r="A17" s="36" t="s">
        <v>62</v>
      </c>
      <c r="B17" s="37"/>
      <c r="C17" s="38"/>
      <c r="D17" s="37"/>
      <c r="E17" s="38"/>
      <c r="F17" s="37"/>
      <c r="G17" s="37"/>
      <c r="H17" s="37"/>
      <c r="I17" s="38"/>
      <c r="J17" s="37"/>
      <c r="K17" s="37"/>
      <c r="L17" s="39"/>
      <c r="M17" s="39"/>
      <c r="N17" s="39"/>
      <c r="O17" s="39"/>
      <c r="P17" s="39"/>
      <c r="Q17" s="39"/>
      <c r="R17" s="39"/>
      <c r="S17" s="39"/>
      <c r="T17" s="39"/>
    </row>
    <row r="19" spans="1:20" s="5" customFormat="1" x14ac:dyDescent="0.2">
      <c r="A19" s="4" t="s">
        <v>13</v>
      </c>
    </row>
    <row r="21" spans="1:20" s="45" customFormat="1" x14ac:dyDescent="0.2">
      <c r="A21" s="45" t="s">
        <v>40</v>
      </c>
    </row>
    <row r="22" spans="1:20" x14ac:dyDescent="0.2">
      <c r="A22" s="61" t="s">
        <v>43</v>
      </c>
    </row>
    <row r="23" spans="1:20" x14ac:dyDescent="0.2">
      <c r="A23" s="61" t="s">
        <v>44</v>
      </c>
    </row>
    <row r="24" spans="1:20" x14ac:dyDescent="0.2">
      <c r="A24" s="61" t="s">
        <v>45</v>
      </c>
    </row>
    <row r="25" spans="1:20" x14ac:dyDescent="0.2">
      <c r="A25" s="61" t="s">
        <v>46</v>
      </c>
    </row>
    <row r="26" spans="1:20" x14ac:dyDescent="0.2">
      <c r="A26" s="61" t="s">
        <v>71</v>
      </c>
    </row>
    <row r="27" spans="1:20" x14ac:dyDescent="0.2">
      <c r="A27" s="61" t="s">
        <v>72</v>
      </c>
    </row>
    <row r="28" spans="1:20" x14ac:dyDescent="0.2">
      <c r="A28" s="61" t="s">
        <v>78</v>
      </c>
    </row>
  </sheetData>
  <mergeCells count="1">
    <mergeCell ref="B3:B5"/>
  </mergeCells>
  <hyperlinks>
    <hyperlink ref="A22" location="'2000'!A1" display="Ständige Wohnbevölkerung nach Zehnjahresaltersklassen und höchstem Bildungsabschluss, 2000"/>
    <hyperlink ref="A23" location="'2010_2012'!A1" display="Ständige Wohnbevölkerung nach Zehnjahresaltersklassen und höchstem Bildungsabschluss, 2010/2012"/>
    <hyperlink ref="A24" location="'2013'!A1" display="Ständige Wohnbevölkerung nach Zehnjahresaltersklassen und höchstem Bildungsabschluss, 2013"/>
    <hyperlink ref="A25" location="'2014'!A1" display="Ständige Wohnbevölkerung nach Zehnjahresaltersklassen und höchstem Bildungsabschluss, 2014"/>
    <hyperlink ref="A26" location="'2015'!A1" display="Ständige Wohnbevölkerung nach Zehnjahresaltersklassen und höchstem Bildungsabschluss, 2014"/>
    <hyperlink ref="A27" location="'2016'!A1" display="Ständige Wohnbevölkerung nach Zehnjahresaltersklassen und höchstem Bildungsabschluss, 2014"/>
    <hyperlink ref="A28" location="'2017'!A1" display="Ständige Wohnbevölkerung nach Zehnjahresaltersklassen und höchstem Bildungsabschluss, 2017"/>
  </hyperlinks>
  <pageMargins left="0.7" right="0.7" top="1.2708333333333333" bottom="0.78740157499999996" header="0.3" footer="0.3"/>
  <pageSetup paperSize="9" orientation="landscape" r:id="rId1"/>
  <headerFooter>
    <oddHeader>&amp;L&amp;"Arial,Fett"&amp;10Staatskanzlei&amp;"Arial,Standard"
Dienststelle für Statistik&amp;R&amp;G</oddHeader>
  </headerFooter>
  <ignoredErrors>
    <ignoredError sqref="A11:A12 A7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Normal="100" workbookViewId="0">
      <selection activeCell="G8" sqref="G8:H8"/>
    </sheetView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9" ht="15.75" x14ac:dyDescent="0.25">
      <c r="A1" s="6" t="s">
        <v>6</v>
      </c>
      <c r="B1" s="6"/>
      <c r="C1" s="6"/>
      <c r="D1" s="7"/>
      <c r="E1" s="7"/>
      <c r="F1" s="7"/>
      <c r="G1" s="7"/>
      <c r="H1" s="7"/>
    </row>
    <row r="2" spans="1:9" s="5" customFormat="1" ht="12.75" x14ac:dyDescent="0.2">
      <c r="A2" s="8" t="s">
        <v>73</v>
      </c>
      <c r="B2" s="8"/>
      <c r="C2" s="8"/>
      <c r="D2" s="8"/>
      <c r="E2" s="8"/>
      <c r="F2" s="8"/>
      <c r="G2" s="8"/>
      <c r="H2" s="8"/>
    </row>
    <row r="3" spans="1:9" s="5" customFormat="1" ht="25.5" x14ac:dyDescent="0.2">
      <c r="A3" s="16"/>
      <c r="B3" s="17" t="s">
        <v>31</v>
      </c>
      <c r="C3" s="18"/>
      <c r="D3" s="18"/>
      <c r="E3" s="19"/>
      <c r="F3" s="17" t="s">
        <v>32</v>
      </c>
      <c r="G3" s="18"/>
      <c r="H3" s="19"/>
    </row>
    <row r="4" spans="1:9" s="5" customFormat="1" ht="14.25" x14ac:dyDescent="0.2">
      <c r="A4" s="20"/>
      <c r="B4" s="21"/>
      <c r="C4" s="22" t="s">
        <v>14</v>
      </c>
      <c r="D4" s="23"/>
      <c r="E4" s="24"/>
      <c r="F4" s="21"/>
      <c r="G4" s="22" t="s">
        <v>14</v>
      </c>
      <c r="H4" s="24"/>
    </row>
    <row r="5" spans="1:9" s="5" customFormat="1" ht="12.75" x14ac:dyDescent="0.2">
      <c r="A5" s="20" t="s">
        <v>15</v>
      </c>
      <c r="B5" s="25"/>
      <c r="C5" s="26" t="s">
        <v>16</v>
      </c>
      <c r="D5" s="27" t="s">
        <v>17</v>
      </c>
      <c r="E5" s="24"/>
      <c r="F5" s="25"/>
      <c r="G5" s="27" t="s">
        <v>17</v>
      </c>
      <c r="H5" s="24"/>
    </row>
    <row r="6" spans="1:9" s="5" customFormat="1" ht="12.75" x14ac:dyDescent="0.2">
      <c r="A6" s="20" t="s">
        <v>18</v>
      </c>
      <c r="B6" s="28" t="s">
        <v>19</v>
      </c>
      <c r="C6" s="29" t="s">
        <v>20</v>
      </c>
      <c r="D6" s="30" t="s">
        <v>21</v>
      </c>
      <c r="E6" s="30" t="s">
        <v>22</v>
      </c>
      <c r="F6" s="28" t="s">
        <v>2</v>
      </c>
      <c r="G6" s="30" t="s">
        <v>21</v>
      </c>
      <c r="H6" s="30" t="s">
        <v>22</v>
      </c>
    </row>
    <row r="7" spans="1:9" s="5" customFormat="1" ht="12.75" x14ac:dyDescent="0.2">
      <c r="A7" s="31" t="s">
        <v>25</v>
      </c>
      <c r="B7" s="32">
        <v>153540</v>
      </c>
      <c r="C7" s="11">
        <v>1.2</v>
      </c>
      <c r="D7" s="12">
        <v>151708</v>
      </c>
      <c r="E7" s="12">
        <v>155372</v>
      </c>
      <c r="F7" s="42">
        <v>100</v>
      </c>
      <c r="G7" s="3" t="s">
        <v>12</v>
      </c>
      <c r="H7" s="3" t="s">
        <v>12</v>
      </c>
      <c r="I7" s="43"/>
    </row>
    <row r="8" spans="1:9" s="5" customFormat="1" ht="12.75" x14ac:dyDescent="0.2">
      <c r="A8" s="33" t="s">
        <v>74</v>
      </c>
      <c r="B8" s="32">
        <v>23574</v>
      </c>
      <c r="C8" s="11">
        <v>5.0999999999999996</v>
      </c>
      <c r="D8" s="12">
        <v>22379</v>
      </c>
      <c r="E8" s="12">
        <v>24768</v>
      </c>
      <c r="F8" s="42">
        <v>15.35</v>
      </c>
      <c r="G8" s="3">
        <v>14.6</v>
      </c>
      <c r="H8" s="3">
        <v>16.100000000000001</v>
      </c>
      <c r="I8" s="43"/>
    </row>
    <row r="9" spans="1:9" s="5" customFormat="1" ht="12.75" x14ac:dyDescent="0.2">
      <c r="A9" s="33" t="s">
        <v>0</v>
      </c>
      <c r="B9" s="32">
        <v>80246</v>
      </c>
      <c r="C9" s="11">
        <v>2.2999999999999998</v>
      </c>
      <c r="D9" s="12">
        <v>78427</v>
      </c>
      <c r="E9" s="12">
        <v>82066</v>
      </c>
      <c r="F9" s="42">
        <v>52.26</v>
      </c>
      <c r="G9" s="3">
        <v>51.24</v>
      </c>
      <c r="H9" s="3">
        <v>53.28</v>
      </c>
      <c r="I9" s="43"/>
    </row>
    <row r="10" spans="1:9" s="5" customFormat="1" ht="12.75" x14ac:dyDescent="0.2">
      <c r="A10" s="33" t="s">
        <v>1</v>
      </c>
      <c r="B10" s="32">
        <v>49720</v>
      </c>
      <c r="C10" s="11">
        <v>3.2</v>
      </c>
      <c r="D10" s="12">
        <v>48144</v>
      </c>
      <c r="E10" s="12">
        <v>51296</v>
      </c>
      <c r="F10" s="42">
        <v>32.380000000000003</v>
      </c>
      <c r="G10" s="3">
        <v>31.43</v>
      </c>
      <c r="H10" s="3">
        <v>33.340000000000003</v>
      </c>
      <c r="I10" s="43"/>
    </row>
    <row r="11" spans="1:9" s="5" customFormat="1" ht="12.75" x14ac:dyDescent="0.2">
      <c r="A11" s="9"/>
      <c r="B11" s="32"/>
      <c r="C11" s="11"/>
      <c r="D11" s="12"/>
      <c r="E11" s="12"/>
      <c r="F11" s="42"/>
      <c r="G11" s="3"/>
      <c r="H11" s="3"/>
      <c r="I11" s="43"/>
    </row>
    <row r="12" spans="1:9" s="5" customFormat="1" ht="12.75" customHeight="1" x14ac:dyDescent="0.2">
      <c r="A12" s="34" t="s">
        <v>27</v>
      </c>
      <c r="B12" s="32">
        <v>36448</v>
      </c>
      <c r="C12" s="11">
        <v>4.0999999999999996</v>
      </c>
      <c r="D12" s="12">
        <v>34956</v>
      </c>
      <c r="E12" s="12">
        <v>37940</v>
      </c>
      <c r="F12" s="42">
        <v>100</v>
      </c>
      <c r="G12" s="3" t="s">
        <v>12</v>
      </c>
      <c r="H12" s="3" t="s">
        <v>12</v>
      </c>
      <c r="I12" s="43"/>
    </row>
    <row r="13" spans="1:9" s="5" customFormat="1" ht="12.75" x14ac:dyDescent="0.2">
      <c r="A13" s="33" t="s">
        <v>74</v>
      </c>
      <c r="B13" s="32">
        <v>4140</v>
      </c>
      <c r="C13" s="11">
        <v>13.6</v>
      </c>
      <c r="D13" s="12">
        <v>3576</v>
      </c>
      <c r="E13" s="12">
        <v>4705</v>
      </c>
      <c r="F13" s="42">
        <v>11.36</v>
      </c>
      <c r="G13" s="3">
        <v>9.9</v>
      </c>
      <c r="H13" s="3">
        <v>12.82</v>
      </c>
      <c r="I13" s="43"/>
    </row>
    <row r="14" spans="1:9" s="5" customFormat="1" ht="12.75" x14ac:dyDescent="0.2">
      <c r="A14" s="33" t="s">
        <v>0</v>
      </c>
      <c r="B14" s="32">
        <v>19040</v>
      </c>
      <c r="C14" s="11">
        <v>5.9</v>
      </c>
      <c r="D14" s="12">
        <v>17925</v>
      </c>
      <c r="E14" s="12">
        <v>20155</v>
      </c>
      <c r="F14" s="42">
        <v>52.24</v>
      </c>
      <c r="G14" s="3">
        <v>50.03</v>
      </c>
      <c r="H14" s="3">
        <v>54.45</v>
      </c>
      <c r="I14" s="43"/>
    </row>
    <row r="15" spans="1:9" s="5" customFormat="1" ht="12.75" x14ac:dyDescent="0.2">
      <c r="A15" s="33" t="s">
        <v>1</v>
      </c>
      <c r="B15" s="32">
        <v>13268</v>
      </c>
      <c r="C15" s="11">
        <v>7.1</v>
      </c>
      <c r="D15" s="12">
        <v>12332</v>
      </c>
      <c r="E15" s="12">
        <v>14203</v>
      </c>
      <c r="F15" s="42">
        <v>36.4</v>
      </c>
      <c r="G15" s="3">
        <v>34.29</v>
      </c>
      <c r="H15" s="3">
        <v>38.520000000000003</v>
      </c>
      <c r="I15" s="43"/>
    </row>
    <row r="16" spans="1:9" s="5" customFormat="1" ht="12.75" x14ac:dyDescent="0.2">
      <c r="A16" s="9"/>
      <c r="B16" s="32"/>
      <c r="C16" s="11"/>
      <c r="D16" s="12"/>
      <c r="E16" s="12"/>
      <c r="F16" s="42"/>
      <c r="G16" s="3"/>
      <c r="H16" s="3"/>
      <c r="I16" s="43"/>
    </row>
    <row r="17" spans="1:9" s="5" customFormat="1" ht="12.75" customHeight="1" x14ac:dyDescent="0.2">
      <c r="A17" s="34" t="s">
        <v>28</v>
      </c>
      <c r="B17" s="32">
        <v>36376</v>
      </c>
      <c r="C17" s="11">
        <v>3.9</v>
      </c>
      <c r="D17" s="12">
        <v>34950</v>
      </c>
      <c r="E17" s="12">
        <v>37803</v>
      </c>
      <c r="F17" s="42">
        <v>100</v>
      </c>
      <c r="G17" s="3" t="s">
        <v>12</v>
      </c>
      <c r="H17" s="3" t="s">
        <v>12</v>
      </c>
      <c r="I17" s="43"/>
    </row>
    <row r="18" spans="1:9" s="5" customFormat="1" ht="12.75" x14ac:dyDescent="0.2">
      <c r="A18" s="33" t="s">
        <v>74</v>
      </c>
      <c r="B18" s="32">
        <v>5626</v>
      </c>
      <c r="C18" s="11">
        <v>11.1</v>
      </c>
      <c r="D18" s="12">
        <v>5002</v>
      </c>
      <c r="E18" s="12">
        <v>6251</v>
      </c>
      <c r="F18" s="42">
        <v>15.47</v>
      </c>
      <c r="G18" s="3">
        <v>13.88</v>
      </c>
      <c r="H18" s="3">
        <v>17.05</v>
      </c>
      <c r="I18" s="43"/>
    </row>
    <row r="19" spans="1:9" s="5" customFormat="1" ht="12.75" x14ac:dyDescent="0.2">
      <c r="A19" s="33" t="s">
        <v>0</v>
      </c>
      <c r="B19" s="32">
        <v>18087</v>
      </c>
      <c r="C19" s="11">
        <v>5.8</v>
      </c>
      <c r="D19" s="12">
        <v>17042</v>
      </c>
      <c r="E19" s="12">
        <v>19132</v>
      </c>
      <c r="F19" s="42">
        <v>49.72</v>
      </c>
      <c r="G19" s="3">
        <v>47.59</v>
      </c>
      <c r="H19" s="3">
        <v>51.85</v>
      </c>
      <c r="I19" s="43"/>
    </row>
    <row r="20" spans="1:9" s="5" customFormat="1" ht="12.75" x14ac:dyDescent="0.2">
      <c r="A20" s="33" t="s">
        <v>1</v>
      </c>
      <c r="B20" s="32">
        <v>12663</v>
      </c>
      <c r="C20" s="11">
        <v>6.9</v>
      </c>
      <c r="D20" s="12">
        <v>11784</v>
      </c>
      <c r="E20" s="12">
        <v>13542</v>
      </c>
      <c r="F20" s="42">
        <v>34.81</v>
      </c>
      <c r="G20" s="3">
        <v>32.79</v>
      </c>
      <c r="H20" s="3">
        <v>36.83</v>
      </c>
      <c r="I20" s="43"/>
    </row>
    <row r="21" spans="1:9" s="5" customFormat="1" ht="12.75" x14ac:dyDescent="0.2">
      <c r="A21" s="9"/>
      <c r="B21" s="32"/>
      <c r="C21" s="11"/>
      <c r="D21" s="12"/>
      <c r="E21" s="12"/>
      <c r="F21" s="42"/>
      <c r="G21" s="3"/>
      <c r="H21" s="3"/>
      <c r="I21" s="43"/>
    </row>
    <row r="22" spans="1:9" s="5" customFormat="1" ht="12.75" customHeight="1" x14ac:dyDescent="0.2">
      <c r="A22" s="34" t="s">
        <v>29</v>
      </c>
      <c r="B22" s="32">
        <v>42737</v>
      </c>
      <c r="C22" s="11">
        <v>3.4</v>
      </c>
      <c r="D22" s="12">
        <v>41291</v>
      </c>
      <c r="E22" s="12">
        <v>44183</v>
      </c>
      <c r="F22" s="42">
        <v>100</v>
      </c>
      <c r="G22" s="3" t="s">
        <v>12</v>
      </c>
      <c r="H22" s="3" t="s">
        <v>12</v>
      </c>
      <c r="I22" s="43"/>
    </row>
    <row r="23" spans="1:9" s="5" customFormat="1" ht="12.75" x14ac:dyDescent="0.2">
      <c r="A23" s="33" t="s">
        <v>74</v>
      </c>
      <c r="B23" s="32">
        <v>6722</v>
      </c>
      <c r="C23" s="11">
        <v>9.6</v>
      </c>
      <c r="D23" s="12">
        <v>6079</v>
      </c>
      <c r="E23" s="12">
        <v>7365</v>
      </c>
      <c r="F23" s="42">
        <v>15.73</v>
      </c>
      <c r="G23" s="3">
        <v>14.33</v>
      </c>
      <c r="H23" s="3">
        <v>17.12</v>
      </c>
      <c r="I23" s="43"/>
    </row>
    <row r="24" spans="1:9" s="5" customFormat="1" ht="12.75" x14ac:dyDescent="0.2">
      <c r="A24" s="33" t="s">
        <v>0</v>
      </c>
      <c r="B24" s="32">
        <v>22180</v>
      </c>
      <c r="C24" s="11">
        <v>4.9000000000000004</v>
      </c>
      <c r="D24" s="12">
        <v>21087</v>
      </c>
      <c r="E24" s="12">
        <v>23274</v>
      </c>
      <c r="F24" s="42">
        <v>51.9</v>
      </c>
      <c r="G24" s="3">
        <v>50.02</v>
      </c>
      <c r="H24" s="3">
        <v>53.78</v>
      </c>
      <c r="I24" s="43"/>
    </row>
    <row r="25" spans="1:9" s="5" customFormat="1" ht="12.75" x14ac:dyDescent="0.2">
      <c r="A25" s="33" t="s">
        <v>1</v>
      </c>
      <c r="B25" s="32">
        <v>13835</v>
      </c>
      <c r="C25" s="11">
        <v>6.4</v>
      </c>
      <c r="D25" s="12">
        <v>12950</v>
      </c>
      <c r="E25" s="12">
        <v>14720</v>
      </c>
      <c r="F25" s="42">
        <v>32.369999999999997</v>
      </c>
      <c r="G25" s="3">
        <v>30.61</v>
      </c>
      <c r="H25" s="3">
        <v>34.130000000000003</v>
      </c>
      <c r="I25" s="43"/>
    </row>
    <row r="26" spans="1:9" s="5" customFormat="1" ht="12.75" x14ac:dyDescent="0.2">
      <c r="A26" s="9"/>
      <c r="B26" s="32"/>
      <c r="C26" s="11"/>
      <c r="D26" s="12"/>
      <c r="E26" s="12"/>
      <c r="F26" s="42"/>
      <c r="G26" s="3"/>
      <c r="H26" s="3"/>
      <c r="I26" s="43"/>
    </row>
    <row r="27" spans="1:9" s="5" customFormat="1" ht="12.75" customHeight="1" x14ac:dyDescent="0.2">
      <c r="A27" s="34" t="s">
        <v>30</v>
      </c>
      <c r="B27" s="32">
        <v>37979</v>
      </c>
      <c r="C27" s="11">
        <v>3.6</v>
      </c>
      <c r="D27" s="12">
        <v>36622</v>
      </c>
      <c r="E27" s="12">
        <v>39336</v>
      </c>
      <c r="F27" s="42">
        <v>100</v>
      </c>
      <c r="G27" s="3" t="s">
        <v>12</v>
      </c>
      <c r="H27" s="3" t="s">
        <v>12</v>
      </c>
      <c r="I27" s="43"/>
    </row>
    <row r="28" spans="1:9" s="5" customFormat="1" ht="12.75" x14ac:dyDescent="0.2">
      <c r="A28" s="33" t="s">
        <v>74</v>
      </c>
      <c r="B28" s="32">
        <v>7085</v>
      </c>
      <c r="C28" s="11">
        <v>9.1</v>
      </c>
      <c r="D28" s="12">
        <v>6438</v>
      </c>
      <c r="E28" s="12">
        <v>7731</v>
      </c>
      <c r="F28" s="42">
        <v>18.649999999999999</v>
      </c>
      <c r="G28" s="3">
        <v>17.100000000000001</v>
      </c>
      <c r="H28" s="3">
        <v>20.21</v>
      </c>
      <c r="I28" s="43"/>
    </row>
    <row r="29" spans="1:9" s="5" customFormat="1" ht="12.75" x14ac:dyDescent="0.2">
      <c r="A29" s="33" t="s">
        <v>0</v>
      </c>
      <c r="B29" s="32">
        <v>20939</v>
      </c>
      <c r="C29" s="11">
        <v>5</v>
      </c>
      <c r="D29" s="12">
        <v>19890</v>
      </c>
      <c r="E29" s="12">
        <v>21989</v>
      </c>
      <c r="F29" s="42">
        <v>55.13</v>
      </c>
      <c r="G29" s="3">
        <v>53.17</v>
      </c>
      <c r="H29" s="3">
        <v>57.1</v>
      </c>
      <c r="I29" s="43"/>
    </row>
    <row r="30" spans="1:9" s="5" customFormat="1" ht="12.75" x14ac:dyDescent="0.2">
      <c r="A30" s="33" t="s">
        <v>1</v>
      </c>
      <c r="B30" s="32">
        <v>9955</v>
      </c>
      <c r="C30" s="11">
        <v>7.5</v>
      </c>
      <c r="D30" s="12">
        <v>9208</v>
      </c>
      <c r="E30" s="12">
        <v>10702</v>
      </c>
      <c r="F30" s="42">
        <v>26.21</v>
      </c>
      <c r="G30" s="3">
        <v>24.48</v>
      </c>
      <c r="H30" s="3">
        <v>27.94</v>
      </c>
      <c r="I30" s="43"/>
    </row>
    <row r="31" spans="1:9" s="5" customFormat="1" ht="12.75" x14ac:dyDescent="0.2">
      <c r="A31" s="9"/>
      <c r="B31" s="32"/>
      <c r="C31" s="11"/>
      <c r="D31" s="12"/>
      <c r="E31" s="12"/>
      <c r="F31" s="42"/>
      <c r="G31" s="3"/>
      <c r="H31" s="3"/>
      <c r="I31" s="43"/>
    </row>
    <row r="32" spans="1:9" s="5" customFormat="1" ht="12.75" x14ac:dyDescent="0.2">
      <c r="A32" s="9" t="s">
        <v>59</v>
      </c>
      <c r="B32" s="32"/>
      <c r="C32" s="11"/>
      <c r="D32" s="12"/>
      <c r="E32" s="12"/>
      <c r="F32" s="42"/>
      <c r="G32" s="43"/>
      <c r="H32" s="43"/>
      <c r="I32" s="43"/>
    </row>
    <row r="33" spans="1:29" s="35" customFormat="1" ht="12.75" x14ac:dyDescent="0.2">
      <c r="A33" s="31" t="s">
        <v>26</v>
      </c>
      <c r="B33" s="32">
        <v>21763</v>
      </c>
      <c r="C33" s="11">
        <v>5.5</v>
      </c>
      <c r="D33" s="12">
        <v>20571</v>
      </c>
      <c r="E33" s="12">
        <v>22955</v>
      </c>
      <c r="F33" s="42">
        <v>100</v>
      </c>
      <c r="G33" s="3" t="s">
        <v>12</v>
      </c>
      <c r="H33" s="3" t="s">
        <v>12</v>
      </c>
      <c r="I33" s="44"/>
    </row>
    <row r="34" spans="1:29" s="5" customFormat="1" ht="12.75" x14ac:dyDescent="0.2">
      <c r="A34" s="33" t="s">
        <v>74</v>
      </c>
      <c r="B34" s="32">
        <v>5605</v>
      </c>
      <c r="C34" s="11">
        <v>11.1</v>
      </c>
      <c r="D34" s="12">
        <v>4985</v>
      </c>
      <c r="E34" s="12">
        <v>6225</v>
      </c>
      <c r="F34" s="42">
        <v>25.75</v>
      </c>
      <c r="G34" s="3">
        <v>23.26</v>
      </c>
      <c r="H34" s="3">
        <v>28.24</v>
      </c>
      <c r="I34" s="43"/>
      <c r="J34" s="15"/>
    </row>
    <row r="35" spans="1:29" s="5" customFormat="1" ht="12.75" x14ac:dyDescent="0.2">
      <c r="A35" s="33" t="s">
        <v>0</v>
      </c>
      <c r="B35" s="32">
        <v>14379</v>
      </c>
      <c r="C35" s="11">
        <v>6.9</v>
      </c>
      <c r="D35" s="12">
        <v>13392</v>
      </c>
      <c r="E35" s="12">
        <v>15366</v>
      </c>
      <c r="F35" s="42">
        <v>66.069999999999993</v>
      </c>
      <c r="G35" s="3">
        <v>63.37</v>
      </c>
      <c r="H35" s="3">
        <v>68.77</v>
      </c>
      <c r="I35" s="43"/>
      <c r="J35" s="15"/>
    </row>
    <row r="36" spans="1:29" s="5" customFormat="1" ht="12.75" x14ac:dyDescent="0.2">
      <c r="A36" s="33" t="s">
        <v>1</v>
      </c>
      <c r="B36" s="32">
        <v>1779</v>
      </c>
      <c r="C36" s="11">
        <v>20</v>
      </c>
      <c r="D36" s="12">
        <v>1424</v>
      </c>
      <c r="E36" s="12">
        <v>2135</v>
      </c>
      <c r="F36" s="42">
        <v>8.18</v>
      </c>
      <c r="G36" s="3">
        <v>6.61</v>
      </c>
      <c r="H36" s="3">
        <v>9.75</v>
      </c>
      <c r="I36" s="43"/>
      <c r="J36" s="15"/>
    </row>
    <row r="37" spans="1:29" s="5" customFormat="1" ht="13.15" x14ac:dyDescent="0.25">
      <c r="A37" s="9"/>
      <c r="B37" s="10"/>
      <c r="C37" s="11"/>
      <c r="D37" s="12"/>
      <c r="E37" s="12"/>
      <c r="F37" s="43"/>
      <c r="G37" s="3"/>
      <c r="H37" s="3"/>
      <c r="I37" s="43"/>
    </row>
    <row r="38" spans="1:29" s="5" customFormat="1" ht="12.75" x14ac:dyDescent="0.2">
      <c r="A38" s="9"/>
      <c r="B38" s="10"/>
      <c r="C38" s="11"/>
      <c r="D38" s="12"/>
      <c r="E38" s="12"/>
    </row>
    <row r="39" spans="1:29" s="5" customFormat="1" ht="12.75" customHeight="1" x14ac:dyDescent="0.2">
      <c r="A39" s="36" t="s">
        <v>42</v>
      </c>
      <c r="B39" s="37"/>
      <c r="C39" s="38"/>
      <c r="D39" s="37"/>
      <c r="E39" s="37"/>
      <c r="F39" s="37"/>
      <c r="G39" s="38"/>
      <c r="H39" s="37"/>
      <c r="I39" s="37"/>
      <c r="J39" s="37"/>
      <c r="K39" s="38"/>
      <c r="L39" s="37"/>
      <c r="M39" s="37"/>
      <c r="N39" s="38"/>
      <c r="O39" s="37"/>
      <c r="P39" s="37"/>
      <c r="Q39" s="37"/>
      <c r="R39" s="38"/>
      <c r="S39" s="37"/>
      <c r="T39" s="37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s="5" customFormat="1" ht="12.75" customHeight="1" x14ac:dyDescent="0.2">
      <c r="A40" s="36" t="s">
        <v>23</v>
      </c>
      <c r="B40" s="37"/>
      <c r="C40" s="38"/>
      <c r="D40" s="37"/>
      <c r="E40" s="37"/>
      <c r="F40" s="37"/>
      <c r="G40" s="38"/>
      <c r="H40" s="37"/>
      <c r="I40" s="37"/>
      <c r="J40" s="37"/>
      <c r="K40" s="38"/>
      <c r="L40" s="37"/>
      <c r="M40" s="37"/>
      <c r="N40" s="38"/>
      <c r="O40" s="37"/>
      <c r="P40" s="37"/>
      <c r="Q40" s="37"/>
      <c r="R40" s="38"/>
      <c r="S40" s="37"/>
      <c r="T40" s="37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s="5" customFormat="1" ht="12.75" x14ac:dyDescent="0.2">
      <c r="A41" s="13"/>
      <c r="B41" s="13"/>
      <c r="C41" s="13"/>
      <c r="D41" s="13"/>
      <c r="E41" s="13"/>
    </row>
    <row r="42" spans="1:29" s="5" customFormat="1" ht="12.75" x14ac:dyDescent="0.2">
      <c r="A42" s="4" t="s">
        <v>75</v>
      </c>
    </row>
  </sheetData>
  <pageMargins left="0.7" right="0.7" top="1.0833333333333333" bottom="0.78740157499999996" header="0.3" footer="0.3"/>
  <pageSetup paperSize="9" scale="85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zoomScaleNormal="100" workbookViewId="0"/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9" ht="15.75" x14ac:dyDescent="0.25">
      <c r="A1" s="6" t="s">
        <v>6</v>
      </c>
      <c r="B1" s="6"/>
      <c r="C1" s="6"/>
      <c r="D1" s="7"/>
      <c r="E1" s="7"/>
      <c r="F1" s="7"/>
      <c r="G1" s="7"/>
      <c r="H1" s="7"/>
    </row>
    <row r="2" spans="1:9" s="5" customFormat="1" ht="12.75" x14ac:dyDescent="0.2">
      <c r="A2" s="8" t="s">
        <v>67</v>
      </c>
      <c r="B2" s="8"/>
      <c r="C2" s="8"/>
      <c r="D2" s="8"/>
      <c r="E2" s="8"/>
      <c r="F2" s="8"/>
      <c r="G2" s="8"/>
      <c r="H2" s="8"/>
    </row>
    <row r="3" spans="1:9" s="5" customFormat="1" ht="25.5" x14ac:dyDescent="0.2">
      <c r="A3" s="16"/>
      <c r="B3" s="17" t="s">
        <v>31</v>
      </c>
      <c r="C3" s="18"/>
      <c r="D3" s="18"/>
      <c r="E3" s="19"/>
      <c r="F3" s="17" t="s">
        <v>32</v>
      </c>
      <c r="G3" s="18"/>
      <c r="H3" s="19"/>
    </row>
    <row r="4" spans="1:9" s="5" customFormat="1" ht="14.25" x14ac:dyDescent="0.2">
      <c r="A4" s="20"/>
      <c r="B4" s="21"/>
      <c r="C4" s="22" t="s">
        <v>14</v>
      </c>
      <c r="D4" s="23"/>
      <c r="E4" s="24"/>
      <c r="F4" s="21"/>
      <c r="G4" s="22" t="s">
        <v>14</v>
      </c>
      <c r="H4" s="24"/>
    </row>
    <row r="5" spans="1:9" s="5" customFormat="1" ht="12.75" x14ac:dyDescent="0.2">
      <c r="A5" s="20" t="s">
        <v>15</v>
      </c>
      <c r="B5" s="25"/>
      <c r="C5" s="26" t="s">
        <v>16</v>
      </c>
      <c r="D5" s="27" t="s">
        <v>17</v>
      </c>
      <c r="E5" s="24"/>
      <c r="F5" s="25"/>
      <c r="G5" s="27" t="s">
        <v>17</v>
      </c>
      <c r="H5" s="24"/>
    </row>
    <row r="6" spans="1:9" s="5" customFormat="1" ht="12.75" x14ac:dyDescent="0.2">
      <c r="A6" s="20" t="s">
        <v>18</v>
      </c>
      <c r="B6" s="28" t="s">
        <v>19</v>
      </c>
      <c r="C6" s="29" t="s">
        <v>20</v>
      </c>
      <c r="D6" s="30" t="s">
        <v>21</v>
      </c>
      <c r="E6" s="30" t="s">
        <v>22</v>
      </c>
      <c r="F6" s="28" t="s">
        <v>2</v>
      </c>
      <c r="G6" s="30" t="s">
        <v>21</v>
      </c>
      <c r="H6" s="30" t="s">
        <v>22</v>
      </c>
    </row>
    <row r="7" spans="1:9" s="5" customFormat="1" ht="12.75" x14ac:dyDescent="0.2">
      <c r="A7" s="31" t="s">
        <v>25</v>
      </c>
      <c r="B7" s="32"/>
      <c r="C7" s="11"/>
      <c r="D7" s="12"/>
      <c r="E7" s="12"/>
      <c r="F7" s="42">
        <v>100</v>
      </c>
      <c r="G7" s="3" t="s">
        <v>12</v>
      </c>
      <c r="H7" s="3" t="s">
        <v>12</v>
      </c>
      <c r="I7" s="43"/>
    </row>
    <row r="8" spans="1:9" s="5" customFormat="1" ht="12.75" x14ac:dyDescent="0.2">
      <c r="A8" s="33" t="s">
        <v>74</v>
      </c>
      <c r="B8" s="32">
        <v>22900</v>
      </c>
      <c r="C8" s="11">
        <v>5.2</v>
      </c>
      <c r="D8" s="12">
        <v>21714</v>
      </c>
      <c r="E8" s="12">
        <v>24085</v>
      </c>
      <c r="F8" s="42">
        <v>15.08</v>
      </c>
      <c r="G8" s="3">
        <v>14.33</v>
      </c>
      <c r="H8" s="3">
        <v>15.83</v>
      </c>
      <c r="I8" s="43"/>
    </row>
    <row r="9" spans="1:9" s="5" customFormat="1" ht="12.75" x14ac:dyDescent="0.2">
      <c r="A9" s="33" t="s">
        <v>0</v>
      </c>
      <c r="B9" s="32">
        <v>79700</v>
      </c>
      <c r="C9" s="11">
        <v>2.2999999999999998</v>
      </c>
      <c r="D9" s="12">
        <v>77885</v>
      </c>
      <c r="E9" s="12">
        <v>81515</v>
      </c>
      <c r="F9" s="42">
        <v>52.48</v>
      </c>
      <c r="G9" s="3">
        <v>51.45</v>
      </c>
      <c r="H9" s="3">
        <v>53.5</v>
      </c>
      <c r="I9" s="43"/>
    </row>
    <row r="10" spans="1:9" s="5" customFormat="1" ht="12.75" x14ac:dyDescent="0.2">
      <c r="A10" s="33" t="s">
        <v>1</v>
      </c>
      <c r="B10" s="32">
        <v>49278</v>
      </c>
      <c r="C10" s="11">
        <v>3.2</v>
      </c>
      <c r="D10" s="12">
        <v>47709</v>
      </c>
      <c r="E10" s="12">
        <v>50847</v>
      </c>
      <c r="F10" s="42">
        <v>32.450000000000003</v>
      </c>
      <c r="G10" s="3">
        <v>31.49</v>
      </c>
      <c r="H10" s="3">
        <v>33.409999999999997</v>
      </c>
      <c r="I10" s="43"/>
    </row>
    <row r="11" spans="1:9" s="5" customFormat="1" ht="12.75" x14ac:dyDescent="0.2">
      <c r="A11" s="9"/>
      <c r="B11" s="32"/>
      <c r="C11" s="11"/>
      <c r="D11" s="12"/>
      <c r="E11" s="12"/>
      <c r="F11" s="42"/>
      <c r="G11" s="3"/>
      <c r="H11" s="3"/>
      <c r="I11" s="43"/>
    </row>
    <row r="12" spans="1:9" s="5" customFormat="1" ht="12.75" customHeight="1" x14ac:dyDescent="0.2">
      <c r="A12" s="34" t="s">
        <v>27</v>
      </c>
      <c r="B12" s="32"/>
      <c r="C12" s="11"/>
      <c r="D12" s="12"/>
      <c r="E12" s="12"/>
      <c r="F12" s="42">
        <v>100</v>
      </c>
      <c r="G12" s="3" t="s">
        <v>12</v>
      </c>
      <c r="H12" s="3" t="s">
        <v>12</v>
      </c>
      <c r="I12" s="43"/>
    </row>
    <row r="13" spans="1:9" s="5" customFormat="1" ht="12.75" x14ac:dyDescent="0.2">
      <c r="A13" s="33" t="s">
        <v>74</v>
      </c>
      <c r="B13" s="32">
        <v>4498</v>
      </c>
      <c r="C13" s="11">
        <v>12.9</v>
      </c>
      <c r="D13" s="12">
        <v>3918</v>
      </c>
      <c r="E13" s="12">
        <v>5077</v>
      </c>
      <c r="F13" s="42">
        <v>12.37</v>
      </c>
      <c r="G13" s="3">
        <v>10.87</v>
      </c>
      <c r="H13" s="3">
        <v>13.86</v>
      </c>
      <c r="I13" s="43"/>
    </row>
    <row r="14" spans="1:9" s="5" customFormat="1" ht="12.75" x14ac:dyDescent="0.2">
      <c r="A14" s="33" t="s">
        <v>0</v>
      </c>
      <c r="B14" s="32">
        <v>19172</v>
      </c>
      <c r="C14" s="11">
        <v>5.7</v>
      </c>
      <c r="D14" s="12">
        <v>18070</v>
      </c>
      <c r="E14" s="12">
        <v>20274</v>
      </c>
      <c r="F14" s="42">
        <v>52.71</v>
      </c>
      <c r="G14" s="3">
        <v>50.53</v>
      </c>
      <c r="H14" s="3">
        <v>54.89</v>
      </c>
      <c r="I14" s="43"/>
    </row>
    <row r="15" spans="1:9" s="5" customFormat="1" ht="12.75" x14ac:dyDescent="0.2">
      <c r="A15" s="33" t="s">
        <v>1</v>
      </c>
      <c r="B15" s="32">
        <v>12702</v>
      </c>
      <c r="C15" s="11">
        <v>7.1</v>
      </c>
      <c r="D15" s="12">
        <v>11800</v>
      </c>
      <c r="E15" s="12">
        <v>13603</v>
      </c>
      <c r="F15" s="42">
        <v>34.92</v>
      </c>
      <c r="G15" s="3">
        <v>32.85</v>
      </c>
      <c r="H15" s="3">
        <v>36.99</v>
      </c>
      <c r="I15" s="43"/>
    </row>
    <row r="16" spans="1:9" s="5" customFormat="1" ht="12.75" x14ac:dyDescent="0.2">
      <c r="A16" s="9"/>
      <c r="B16" s="32"/>
      <c r="C16" s="11"/>
      <c r="D16" s="12"/>
      <c r="E16" s="12"/>
      <c r="F16" s="42"/>
      <c r="G16" s="3"/>
      <c r="H16" s="3"/>
      <c r="I16" s="43"/>
    </row>
    <row r="17" spans="1:9" s="5" customFormat="1" ht="12.75" customHeight="1" x14ac:dyDescent="0.2">
      <c r="A17" s="34" t="s">
        <v>28</v>
      </c>
      <c r="B17" s="32"/>
      <c r="C17" s="11"/>
      <c r="D17" s="12"/>
      <c r="E17" s="12"/>
      <c r="F17" s="42">
        <v>100</v>
      </c>
      <c r="G17" s="3" t="s">
        <v>12</v>
      </c>
      <c r="H17" s="3" t="s">
        <v>12</v>
      </c>
      <c r="I17" s="43"/>
    </row>
    <row r="18" spans="1:9" s="5" customFormat="1" ht="12.75" x14ac:dyDescent="0.2">
      <c r="A18" s="33" t="s">
        <v>74</v>
      </c>
      <c r="B18" s="32">
        <v>5133</v>
      </c>
      <c r="C18" s="11">
        <v>11.6</v>
      </c>
      <c r="D18" s="12">
        <v>4536</v>
      </c>
      <c r="E18" s="12">
        <v>5730</v>
      </c>
      <c r="F18" s="42">
        <v>14.48</v>
      </c>
      <c r="G18" s="3">
        <v>12.91</v>
      </c>
      <c r="H18" s="3">
        <v>16.04</v>
      </c>
      <c r="I18" s="43"/>
    </row>
    <row r="19" spans="1:9" s="5" customFormat="1" ht="12.75" x14ac:dyDescent="0.2">
      <c r="A19" s="33" t="s">
        <v>0</v>
      </c>
      <c r="B19" s="32">
        <v>17787</v>
      </c>
      <c r="C19" s="11">
        <v>5.8</v>
      </c>
      <c r="D19" s="12">
        <v>16763</v>
      </c>
      <c r="E19" s="12">
        <v>18812</v>
      </c>
      <c r="F19" s="42">
        <v>50.16</v>
      </c>
      <c r="G19" s="3">
        <v>48.03</v>
      </c>
      <c r="H19" s="3">
        <v>52.3</v>
      </c>
      <c r="I19" s="43"/>
    </row>
    <row r="20" spans="1:9" s="5" customFormat="1" ht="12.75" x14ac:dyDescent="0.2">
      <c r="A20" s="33" t="s">
        <v>1</v>
      </c>
      <c r="B20" s="32">
        <v>12538</v>
      </c>
      <c r="C20" s="11">
        <v>6.9</v>
      </c>
      <c r="D20" s="12">
        <v>11670</v>
      </c>
      <c r="E20" s="12">
        <v>13407</v>
      </c>
      <c r="F20" s="42">
        <v>35.36</v>
      </c>
      <c r="G20" s="3">
        <v>33.32</v>
      </c>
      <c r="H20" s="3">
        <v>37.4</v>
      </c>
      <c r="I20" s="43"/>
    </row>
    <row r="21" spans="1:9" s="5" customFormat="1" ht="12.75" x14ac:dyDescent="0.2">
      <c r="A21" s="9"/>
      <c r="B21" s="32"/>
      <c r="C21" s="11"/>
      <c r="D21" s="12"/>
      <c r="E21" s="12"/>
      <c r="F21" s="42"/>
      <c r="G21" s="3"/>
      <c r="H21" s="3"/>
      <c r="I21" s="43"/>
    </row>
    <row r="22" spans="1:9" s="5" customFormat="1" ht="12.75" customHeight="1" x14ac:dyDescent="0.2">
      <c r="A22" s="34" t="s">
        <v>29</v>
      </c>
      <c r="B22" s="32"/>
      <c r="C22" s="11"/>
      <c r="D22" s="12"/>
      <c r="E22" s="12"/>
      <c r="F22" s="42">
        <v>100</v>
      </c>
      <c r="G22" s="3" t="s">
        <v>12</v>
      </c>
      <c r="H22" s="3" t="s">
        <v>12</v>
      </c>
      <c r="I22" s="43"/>
    </row>
    <row r="23" spans="1:9" s="5" customFormat="1" ht="12.75" x14ac:dyDescent="0.2">
      <c r="A23" s="33" t="s">
        <v>74</v>
      </c>
      <c r="B23" s="32">
        <v>6510</v>
      </c>
      <c r="C23" s="11">
        <v>9.8000000000000007</v>
      </c>
      <c r="D23" s="12">
        <v>5869</v>
      </c>
      <c r="E23" s="12">
        <v>7151</v>
      </c>
      <c r="F23" s="42">
        <v>14.86</v>
      </c>
      <c r="G23" s="3">
        <v>13.5</v>
      </c>
      <c r="H23" s="3">
        <v>16.23</v>
      </c>
      <c r="I23" s="43"/>
    </row>
    <row r="24" spans="1:9" s="5" customFormat="1" ht="12.75" x14ac:dyDescent="0.2">
      <c r="A24" s="33" t="s">
        <v>0</v>
      </c>
      <c r="B24" s="32">
        <v>22710</v>
      </c>
      <c r="C24" s="11">
        <v>5</v>
      </c>
      <c r="D24" s="12">
        <v>21585</v>
      </c>
      <c r="E24" s="12">
        <v>23836</v>
      </c>
      <c r="F24" s="42">
        <v>51.85</v>
      </c>
      <c r="G24" s="3">
        <v>49.96</v>
      </c>
      <c r="H24" s="3">
        <v>53.74</v>
      </c>
      <c r="I24" s="43"/>
    </row>
    <row r="25" spans="1:9" s="5" customFormat="1" ht="12.75" x14ac:dyDescent="0.2">
      <c r="A25" s="33" t="s">
        <v>1</v>
      </c>
      <c r="B25" s="32">
        <v>14580</v>
      </c>
      <c r="C25" s="11">
        <v>6.3</v>
      </c>
      <c r="D25" s="12">
        <v>13660</v>
      </c>
      <c r="E25" s="12">
        <v>15501</v>
      </c>
      <c r="F25" s="42">
        <v>33.29</v>
      </c>
      <c r="G25" s="3">
        <v>31.51</v>
      </c>
      <c r="H25" s="3">
        <v>35.07</v>
      </c>
      <c r="I25" s="43"/>
    </row>
    <row r="26" spans="1:9" s="5" customFormat="1" ht="12.75" x14ac:dyDescent="0.2">
      <c r="A26" s="9"/>
      <c r="B26" s="32"/>
      <c r="C26" s="11"/>
      <c r="D26" s="12"/>
      <c r="E26" s="12"/>
      <c r="F26" s="42"/>
      <c r="G26" s="3"/>
      <c r="H26" s="3"/>
      <c r="I26" s="43"/>
    </row>
    <row r="27" spans="1:9" s="5" customFormat="1" ht="12.75" customHeight="1" x14ac:dyDescent="0.2">
      <c r="A27" s="34" t="s">
        <v>30</v>
      </c>
      <c r="B27" s="32"/>
      <c r="C27" s="11"/>
      <c r="D27" s="12"/>
      <c r="E27" s="12"/>
      <c r="F27" s="42">
        <v>100</v>
      </c>
      <c r="G27" s="3" t="s">
        <v>12</v>
      </c>
      <c r="H27" s="3" t="s">
        <v>12</v>
      </c>
      <c r="I27" s="43"/>
    </row>
    <row r="28" spans="1:9" s="5" customFormat="1" ht="12.75" x14ac:dyDescent="0.2">
      <c r="A28" s="33" t="s">
        <v>74</v>
      </c>
      <c r="B28" s="32">
        <v>6759</v>
      </c>
      <c r="C28" s="11">
        <v>9.5</v>
      </c>
      <c r="D28" s="12">
        <v>6119</v>
      </c>
      <c r="E28" s="12">
        <v>7399</v>
      </c>
      <c r="F28" s="42">
        <v>18.649999999999999</v>
      </c>
      <c r="G28" s="3">
        <v>17.04</v>
      </c>
      <c r="H28" s="3">
        <v>20.260000000000002</v>
      </c>
      <c r="I28" s="43"/>
    </row>
    <row r="29" spans="1:9" s="5" customFormat="1" ht="12.75" x14ac:dyDescent="0.2">
      <c r="A29" s="33" t="s">
        <v>0</v>
      </c>
      <c r="B29" s="32">
        <v>20030</v>
      </c>
      <c r="C29" s="11">
        <v>5.2</v>
      </c>
      <c r="D29" s="12">
        <v>18990</v>
      </c>
      <c r="E29" s="12">
        <v>21070</v>
      </c>
      <c r="F29" s="42">
        <v>55.26</v>
      </c>
      <c r="G29" s="3">
        <v>53.23</v>
      </c>
      <c r="H29" s="3">
        <v>57.29</v>
      </c>
      <c r="I29" s="43"/>
    </row>
    <row r="30" spans="1:9" s="5" customFormat="1" ht="12.75" x14ac:dyDescent="0.2">
      <c r="A30" s="33" t="s">
        <v>1</v>
      </c>
      <c r="B30" s="32">
        <v>9458</v>
      </c>
      <c r="C30" s="11">
        <v>7.8</v>
      </c>
      <c r="D30" s="12">
        <v>8718</v>
      </c>
      <c r="E30" s="12">
        <v>10199</v>
      </c>
      <c r="F30" s="42">
        <v>26.09</v>
      </c>
      <c r="G30" s="3">
        <v>24.3</v>
      </c>
      <c r="H30" s="3">
        <v>27.89</v>
      </c>
      <c r="I30" s="43"/>
    </row>
    <row r="31" spans="1:9" s="5" customFormat="1" ht="12.75" x14ac:dyDescent="0.2">
      <c r="A31" s="9"/>
      <c r="B31" s="32"/>
      <c r="C31" s="11"/>
      <c r="D31" s="12"/>
      <c r="E31" s="12"/>
      <c r="F31" s="42"/>
      <c r="G31" s="3"/>
      <c r="H31" s="3"/>
      <c r="I31" s="43"/>
    </row>
    <row r="32" spans="1:9" s="5" customFormat="1" ht="12.75" x14ac:dyDescent="0.2">
      <c r="A32" s="9" t="s">
        <v>59</v>
      </c>
      <c r="B32" s="32"/>
      <c r="C32" s="11"/>
      <c r="D32" s="12"/>
      <c r="E32" s="12"/>
      <c r="F32" s="42"/>
      <c r="G32" s="43"/>
      <c r="H32" s="43"/>
      <c r="I32" s="43"/>
    </row>
    <row r="33" spans="1:29" s="35" customFormat="1" ht="12.75" x14ac:dyDescent="0.2">
      <c r="A33" s="31" t="s">
        <v>26</v>
      </c>
      <c r="B33" s="32"/>
      <c r="C33" s="11"/>
      <c r="D33" s="12"/>
      <c r="E33" s="12"/>
      <c r="F33" s="42">
        <v>100</v>
      </c>
      <c r="G33" s="3" t="s">
        <v>12</v>
      </c>
      <c r="H33" s="3" t="s">
        <v>12</v>
      </c>
      <c r="I33" s="44"/>
    </row>
    <row r="34" spans="1:29" s="5" customFormat="1" ht="12.75" x14ac:dyDescent="0.2">
      <c r="A34" s="33" t="s">
        <v>74</v>
      </c>
      <c r="B34" s="32">
        <v>5894</v>
      </c>
      <c r="C34" s="11">
        <v>10.9</v>
      </c>
      <c r="D34" s="12">
        <v>5252</v>
      </c>
      <c r="E34" s="12">
        <v>6535</v>
      </c>
      <c r="F34" s="42">
        <v>26.34</v>
      </c>
      <c r="G34" s="3">
        <v>23.86</v>
      </c>
      <c r="H34" s="3">
        <v>28.83</v>
      </c>
      <c r="I34" s="43"/>
      <c r="J34" s="15"/>
    </row>
    <row r="35" spans="1:29" s="5" customFormat="1" ht="12.75" x14ac:dyDescent="0.2">
      <c r="A35" s="33" t="s">
        <v>0</v>
      </c>
      <c r="B35" s="32">
        <v>14693</v>
      </c>
      <c r="C35" s="11">
        <v>6.7</v>
      </c>
      <c r="D35" s="12">
        <v>13707</v>
      </c>
      <c r="E35" s="12">
        <v>15679</v>
      </c>
      <c r="F35" s="42">
        <v>65.680000000000007</v>
      </c>
      <c r="G35" s="3">
        <v>63</v>
      </c>
      <c r="H35" s="3">
        <v>68.349999999999994</v>
      </c>
      <c r="I35" s="43"/>
      <c r="J35" s="15"/>
    </row>
    <row r="36" spans="1:29" s="5" customFormat="1" ht="12.75" x14ac:dyDescent="0.2">
      <c r="A36" s="33" t="s">
        <v>1</v>
      </c>
      <c r="B36" s="32">
        <v>1785</v>
      </c>
      <c r="C36" s="11">
        <v>19.8</v>
      </c>
      <c r="D36" s="12">
        <v>1432</v>
      </c>
      <c r="E36" s="12">
        <v>2138</v>
      </c>
      <c r="F36" s="42">
        <v>7.98</v>
      </c>
      <c r="G36" s="3">
        <v>6.46</v>
      </c>
      <c r="H36" s="3">
        <v>9.5</v>
      </c>
      <c r="I36" s="43"/>
      <c r="J36" s="15"/>
    </row>
    <row r="37" spans="1:29" s="5" customFormat="1" ht="13.15" x14ac:dyDescent="0.25">
      <c r="A37" s="9"/>
      <c r="B37" s="10"/>
      <c r="C37" s="11"/>
      <c r="D37" s="12"/>
      <c r="E37" s="12"/>
      <c r="F37" s="43"/>
      <c r="G37" s="3"/>
      <c r="H37" s="3"/>
      <c r="I37" s="43"/>
    </row>
    <row r="38" spans="1:29" s="5" customFormat="1" ht="12.75" x14ac:dyDescent="0.2">
      <c r="A38" s="9"/>
      <c r="B38" s="10"/>
      <c r="C38" s="11"/>
      <c r="D38" s="12"/>
      <c r="E38" s="12"/>
    </row>
    <row r="39" spans="1:29" s="5" customFormat="1" ht="12.75" customHeight="1" x14ac:dyDescent="0.2">
      <c r="A39" s="36" t="s">
        <v>42</v>
      </c>
      <c r="B39" s="37"/>
      <c r="C39" s="38"/>
      <c r="D39" s="37"/>
      <c r="E39" s="37"/>
      <c r="F39" s="37"/>
      <c r="G39" s="38"/>
      <c r="H39" s="37"/>
      <c r="I39" s="37"/>
      <c r="J39" s="37"/>
      <c r="K39" s="38"/>
      <c r="L39" s="37"/>
      <c r="M39" s="37"/>
      <c r="N39" s="38"/>
      <c r="O39" s="37"/>
      <c r="P39" s="37"/>
      <c r="Q39" s="37"/>
      <c r="R39" s="38"/>
      <c r="S39" s="37"/>
      <c r="T39" s="37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s="5" customFormat="1" ht="12.75" customHeight="1" x14ac:dyDescent="0.2">
      <c r="A40" s="36" t="s">
        <v>23</v>
      </c>
      <c r="B40" s="37"/>
      <c r="C40" s="38"/>
      <c r="D40" s="37"/>
      <c r="E40" s="37"/>
      <c r="F40" s="37"/>
      <c r="G40" s="38"/>
      <c r="H40" s="37"/>
      <c r="I40" s="37"/>
      <c r="J40" s="37"/>
      <c r="K40" s="38"/>
      <c r="L40" s="37"/>
      <c r="M40" s="37"/>
      <c r="N40" s="38"/>
      <c r="O40" s="37"/>
      <c r="P40" s="37"/>
      <c r="Q40" s="37"/>
      <c r="R40" s="38"/>
      <c r="S40" s="37"/>
      <c r="T40" s="37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s="5" customFormat="1" ht="12.75" x14ac:dyDescent="0.2">
      <c r="A41" s="13"/>
      <c r="B41" s="13"/>
      <c r="C41" s="13"/>
      <c r="D41" s="13"/>
      <c r="E41" s="13"/>
    </row>
    <row r="42" spans="1:29" s="5" customFormat="1" ht="12.75" x14ac:dyDescent="0.2">
      <c r="A42" s="4" t="s">
        <v>69</v>
      </c>
    </row>
  </sheetData>
  <pageMargins left="0.7" right="0.7" top="1.0833333333333333" bottom="0.78740157499999996" header="0.3" footer="0.3"/>
  <pageSetup paperSize="9" scale="85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zoomScaleNormal="100" workbookViewId="0"/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9" ht="15.75" x14ac:dyDescent="0.25">
      <c r="A1" s="6" t="s">
        <v>6</v>
      </c>
      <c r="B1" s="6"/>
      <c r="C1" s="6"/>
      <c r="D1" s="7"/>
      <c r="E1" s="7"/>
      <c r="F1" s="7"/>
      <c r="G1" s="7"/>
      <c r="H1" s="7"/>
    </row>
    <row r="2" spans="1:9" s="5" customFormat="1" ht="12.75" x14ac:dyDescent="0.2">
      <c r="A2" s="8" t="s">
        <v>68</v>
      </c>
      <c r="B2" s="8"/>
      <c r="C2" s="8"/>
      <c r="D2" s="8"/>
      <c r="E2" s="8"/>
      <c r="F2" s="8"/>
      <c r="G2" s="8"/>
      <c r="H2" s="8"/>
    </row>
    <row r="3" spans="1:9" s="5" customFormat="1" ht="25.5" x14ac:dyDescent="0.2">
      <c r="A3" s="16"/>
      <c r="B3" s="17" t="s">
        <v>31</v>
      </c>
      <c r="C3" s="18"/>
      <c r="D3" s="18"/>
      <c r="E3" s="19"/>
      <c r="F3" s="17" t="s">
        <v>32</v>
      </c>
      <c r="G3" s="18"/>
      <c r="H3" s="19"/>
    </row>
    <row r="4" spans="1:9" s="5" customFormat="1" ht="14.25" x14ac:dyDescent="0.2">
      <c r="A4" s="20"/>
      <c r="B4" s="21"/>
      <c r="C4" s="22" t="s">
        <v>14</v>
      </c>
      <c r="D4" s="23"/>
      <c r="E4" s="24"/>
      <c r="F4" s="21"/>
      <c r="G4" s="22" t="s">
        <v>14</v>
      </c>
      <c r="H4" s="24"/>
    </row>
    <row r="5" spans="1:9" s="5" customFormat="1" ht="12.75" x14ac:dyDescent="0.2">
      <c r="A5" s="20" t="s">
        <v>15</v>
      </c>
      <c r="B5" s="25"/>
      <c r="C5" s="26" t="s">
        <v>16</v>
      </c>
      <c r="D5" s="27" t="s">
        <v>17</v>
      </c>
      <c r="E5" s="24"/>
      <c r="F5" s="25"/>
      <c r="G5" s="27" t="s">
        <v>17</v>
      </c>
      <c r="H5" s="24"/>
    </row>
    <row r="6" spans="1:9" s="5" customFormat="1" ht="12.75" x14ac:dyDescent="0.2">
      <c r="A6" s="20" t="s">
        <v>18</v>
      </c>
      <c r="B6" s="28" t="s">
        <v>19</v>
      </c>
      <c r="C6" s="29" t="s">
        <v>20</v>
      </c>
      <c r="D6" s="30" t="s">
        <v>21</v>
      </c>
      <c r="E6" s="30" t="s">
        <v>22</v>
      </c>
      <c r="F6" s="28" t="s">
        <v>2</v>
      </c>
      <c r="G6" s="30" t="s">
        <v>21</v>
      </c>
      <c r="H6" s="30" t="s">
        <v>22</v>
      </c>
    </row>
    <row r="7" spans="1:9" s="5" customFormat="1" ht="12.75" x14ac:dyDescent="0.2">
      <c r="A7" s="31" t="s">
        <v>25</v>
      </c>
      <c r="B7" s="32"/>
      <c r="C7" s="11"/>
      <c r="D7" s="12"/>
      <c r="E7" s="12"/>
      <c r="F7" s="42">
        <v>100</v>
      </c>
      <c r="G7" s="3" t="s">
        <v>12</v>
      </c>
      <c r="H7" s="3" t="s">
        <v>12</v>
      </c>
      <c r="I7" s="43"/>
    </row>
    <row r="8" spans="1:9" s="5" customFormat="1" ht="12.75" x14ac:dyDescent="0.2">
      <c r="A8" s="33" t="s">
        <v>74</v>
      </c>
      <c r="B8" s="32">
        <v>24048</v>
      </c>
      <c r="C8" s="11">
        <v>4.9000000000000004</v>
      </c>
      <c r="D8" s="12">
        <v>22863</v>
      </c>
      <c r="E8" s="12">
        <v>25234</v>
      </c>
      <c r="F8" s="42">
        <v>16.09</v>
      </c>
      <c r="G8" s="3">
        <v>15.32</v>
      </c>
      <c r="H8" s="3">
        <v>16.850000000000001</v>
      </c>
      <c r="I8" s="43"/>
    </row>
    <row r="9" spans="1:9" s="5" customFormat="1" ht="12.75" x14ac:dyDescent="0.2">
      <c r="A9" s="33" t="s">
        <v>0</v>
      </c>
      <c r="B9" s="32">
        <v>80709</v>
      </c>
      <c r="C9" s="11">
        <v>2.2000000000000002</v>
      </c>
      <c r="D9" s="12">
        <v>78934</v>
      </c>
      <c r="E9" s="12">
        <v>82484</v>
      </c>
      <c r="F9" s="42">
        <v>53.99</v>
      </c>
      <c r="G9" s="3">
        <v>52.97</v>
      </c>
      <c r="H9" s="3">
        <v>55</v>
      </c>
      <c r="I9" s="43"/>
    </row>
    <row r="10" spans="1:9" s="5" customFormat="1" ht="12.75" x14ac:dyDescent="0.2">
      <c r="A10" s="33" t="s">
        <v>1</v>
      </c>
      <c r="B10" s="32">
        <v>44737</v>
      </c>
      <c r="C10" s="11">
        <v>3.3</v>
      </c>
      <c r="D10" s="12">
        <v>43258</v>
      </c>
      <c r="E10" s="12">
        <v>46216</v>
      </c>
      <c r="F10" s="42">
        <v>29.93</v>
      </c>
      <c r="G10" s="3">
        <v>29</v>
      </c>
      <c r="H10" s="3">
        <v>30.85</v>
      </c>
      <c r="I10" s="43"/>
    </row>
    <row r="11" spans="1:9" s="5" customFormat="1" ht="12.75" x14ac:dyDescent="0.2">
      <c r="A11" s="9"/>
      <c r="B11" s="32"/>
      <c r="C11" s="11"/>
      <c r="D11" s="12"/>
      <c r="E11" s="12"/>
      <c r="F11" s="42"/>
      <c r="G11" s="3"/>
      <c r="H11" s="3"/>
      <c r="I11" s="43"/>
    </row>
    <row r="12" spans="1:9" s="5" customFormat="1" ht="12.75" customHeight="1" x14ac:dyDescent="0.2">
      <c r="A12" s="34" t="s">
        <v>27</v>
      </c>
      <c r="B12" s="32"/>
      <c r="C12" s="11"/>
      <c r="D12" s="12"/>
      <c r="E12" s="12"/>
      <c r="F12" s="42">
        <v>100</v>
      </c>
      <c r="G12" s="3" t="s">
        <v>12</v>
      </c>
      <c r="H12" s="3" t="s">
        <v>12</v>
      </c>
      <c r="I12" s="43"/>
    </row>
    <row r="13" spans="1:9" s="5" customFormat="1" ht="12.75" x14ac:dyDescent="0.2">
      <c r="A13" s="33" t="s">
        <v>74</v>
      </c>
      <c r="B13" s="32">
        <v>4800</v>
      </c>
      <c r="C13" s="11">
        <v>12.1</v>
      </c>
      <c r="D13" s="12">
        <v>4217</v>
      </c>
      <c r="E13" s="12">
        <v>5383</v>
      </c>
      <c r="F13" s="42">
        <v>13.22</v>
      </c>
      <c r="G13" s="3">
        <v>11.72</v>
      </c>
      <c r="H13" s="3">
        <v>14.71</v>
      </c>
      <c r="I13" s="43"/>
    </row>
    <row r="14" spans="1:9" s="5" customFormat="1" ht="12.75" x14ac:dyDescent="0.2">
      <c r="A14" s="33" t="s">
        <v>0</v>
      </c>
      <c r="B14" s="32">
        <v>19556</v>
      </c>
      <c r="C14" s="11">
        <v>5.5</v>
      </c>
      <c r="D14" s="12">
        <v>18481</v>
      </c>
      <c r="E14" s="12">
        <v>20631</v>
      </c>
      <c r="F14" s="42">
        <v>53.84</v>
      </c>
      <c r="G14" s="3">
        <v>51.72</v>
      </c>
      <c r="H14" s="3">
        <v>55.96</v>
      </c>
      <c r="I14" s="43"/>
    </row>
    <row r="15" spans="1:9" s="5" customFormat="1" ht="12.75" x14ac:dyDescent="0.2">
      <c r="A15" s="33" t="s">
        <v>1</v>
      </c>
      <c r="B15" s="32">
        <v>11966</v>
      </c>
      <c r="C15" s="11">
        <v>7.2</v>
      </c>
      <c r="D15" s="12">
        <v>11108</v>
      </c>
      <c r="E15" s="12">
        <v>12824</v>
      </c>
      <c r="F15" s="42">
        <v>32.94</v>
      </c>
      <c r="G15" s="3">
        <v>30.95</v>
      </c>
      <c r="H15" s="3">
        <v>34.94</v>
      </c>
      <c r="I15" s="43"/>
    </row>
    <row r="16" spans="1:9" s="5" customFormat="1" ht="12.75" x14ac:dyDescent="0.2">
      <c r="A16" s="9"/>
      <c r="B16" s="32"/>
      <c r="C16" s="11"/>
      <c r="D16" s="12"/>
      <c r="E16" s="12"/>
      <c r="F16" s="42"/>
      <c r="G16" s="3"/>
      <c r="H16" s="3"/>
      <c r="I16" s="43"/>
    </row>
    <row r="17" spans="1:9" s="5" customFormat="1" ht="12.75" customHeight="1" x14ac:dyDescent="0.2">
      <c r="A17" s="34" t="s">
        <v>28</v>
      </c>
      <c r="B17" s="32"/>
      <c r="C17" s="11"/>
      <c r="D17" s="12"/>
      <c r="E17" s="12"/>
      <c r="F17" s="42">
        <v>100</v>
      </c>
      <c r="G17" s="3" t="s">
        <v>12</v>
      </c>
      <c r="H17" s="3" t="s">
        <v>12</v>
      </c>
      <c r="I17" s="43"/>
    </row>
    <row r="18" spans="1:9" s="5" customFormat="1" ht="12.75" x14ac:dyDescent="0.2">
      <c r="A18" s="33" t="s">
        <v>74</v>
      </c>
      <c r="B18" s="32">
        <v>5014</v>
      </c>
      <c r="C18" s="11">
        <v>11.4</v>
      </c>
      <c r="D18" s="12">
        <v>4441</v>
      </c>
      <c r="E18" s="12">
        <v>5588</v>
      </c>
      <c r="F18" s="42">
        <v>14.64</v>
      </c>
      <c r="G18" s="3">
        <v>13.09</v>
      </c>
      <c r="H18" s="3">
        <v>16.2</v>
      </c>
      <c r="I18" s="43"/>
    </row>
    <row r="19" spans="1:9" s="5" customFormat="1" ht="12.75" x14ac:dyDescent="0.2">
      <c r="A19" s="33" t="s">
        <v>0</v>
      </c>
      <c r="B19" s="32">
        <v>17711</v>
      </c>
      <c r="C19" s="11">
        <v>5.6</v>
      </c>
      <c r="D19" s="12">
        <v>16716</v>
      </c>
      <c r="E19" s="12">
        <v>18706</v>
      </c>
      <c r="F19" s="42">
        <v>51.73</v>
      </c>
      <c r="G19" s="3">
        <v>49.61</v>
      </c>
      <c r="H19" s="3">
        <v>53.84</v>
      </c>
      <c r="I19" s="43"/>
    </row>
    <row r="20" spans="1:9" s="5" customFormat="1" ht="12.75" x14ac:dyDescent="0.2">
      <c r="A20" s="33" t="s">
        <v>1</v>
      </c>
      <c r="B20" s="32">
        <v>11514</v>
      </c>
      <c r="C20" s="11">
        <v>7</v>
      </c>
      <c r="D20" s="12">
        <v>10706</v>
      </c>
      <c r="E20" s="12">
        <v>12321</v>
      </c>
      <c r="F20" s="42">
        <v>33.630000000000003</v>
      </c>
      <c r="G20" s="3">
        <v>31.64</v>
      </c>
      <c r="H20" s="3">
        <v>35.619999999999997</v>
      </c>
      <c r="I20" s="43"/>
    </row>
    <row r="21" spans="1:9" s="5" customFormat="1" ht="12.75" x14ac:dyDescent="0.2">
      <c r="A21" s="9"/>
      <c r="B21" s="32"/>
      <c r="C21" s="11"/>
      <c r="D21" s="12"/>
      <c r="E21" s="12"/>
      <c r="F21" s="42"/>
      <c r="G21" s="3"/>
      <c r="H21" s="3"/>
      <c r="I21" s="43"/>
    </row>
    <row r="22" spans="1:9" s="5" customFormat="1" ht="12.75" customHeight="1" x14ac:dyDescent="0.2">
      <c r="A22" s="34" t="s">
        <v>29</v>
      </c>
      <c r="B22" s="32"/>
      <c r="C22" s="11"/>
      <c r="D22" s="12"/>
      <c r="E22" s="12"/>
      <c r="F22" s="42">
        <v>100</v>
      </c>
      <c r="G22" s="3" t="s">
        <v>12</v>
      </c>
      <c r="H22" s="3" t="s">
        <v>12</v>
      </c>
      <c r="I22" s="43"/>
    </row>
    <row r="23" spans="1:9" s="5" customFormat="1" ht="12.75" x14ac:dyDescent="0.2">
      <c r="A23" s="33" t="s">
        <v>74</v>
      </c>
      <c r="B23" s="32">
        <v>7101</v>
      </c>
      <c r="C23" s="11">
        <v>9.3000000000000007</v>
      </c>
      <c r="D23" s="12">
        <v>6440</v>
      </c>
      <c r="E23" s="12">
        <v>7761</v>
      </c>
      <c r="F23" s="42">
        <v>16.11</v>
      </c>
      <c r="G23" s="3">
        <v>14.72</v>
      </c>
      <c r="H23" s="3">
        <v>17.5</v>
      </c>
      <c r="I23" s="43"/>
    </row>
    <row r="24" spans="1:9" s="5" customFormat="1" ht="12.75" x14ac:dyDescent="0.2">
      <c r="A24" s="33" t="s">
        <v>0</v>
      </c>
      <c r="B24" s="32">
        <v>24027</v>
      </c>
      <c r="C24" s="11">
        <v>4.7</v>
      </c>
      <c r="D24" s="12">
        <v>22887</v>
      </c>
      <c r="E24" s="12">
        <v>25168</v>
      </c>
      <c r="F24" s="42">
        <v>54.52</v>
      </c>
      <c r="G24" s="3">
        <v>52.67</v>
      </c>
      <c r="H24" s="3">
        <v>56.38</v>
      </c>
      <c r="I24" s="43"/>
    </row>
    <row r="25" spans="1:9" s="5" customFormat="1" ht="12.75" x14ac:dyDescent="0.2">
      <c r="A25" s="33" t="s">
        <v>1</v>
      </c>
      <c r="B25" s="32">
        <v>12939</v>
      </c>
      <c r="C25" s="11">
        <v>6.6</v>
      </c>
      <c r="D25" s="12">
        <v>12083</v>
      </c>
      <c r="E25" s="12">
        <v>13795</v>
      </c>
      <c r="F25" s="42">
        <v>29.36</v>
      </c>
      <c r="G25" s="3">
        <v>27.67</v>
      </c>
      <c r="H25" s="3">
        <v>31.05</v>
      </c>
      <c r="I25" s="43"/>
    </row>
    <row r="26" spans="1:9" s="5" customFormat="1" ht="12.75" x14ac:dyDescent="0.2">
      <c r="A26" s="9"/>
      <c r="B26" s="32"/>
      <c r="C26" s="11"/>
      <c r="D26" s="12"/>
      <c r="E26" s="12"/>
      <c r="F26" s="42"/>
      <c r="G26" s="3"/>
      <c r="H26" s="3"/>
      <c r="I26" s="43"/>
    </row>
    <row r="27" spans="1:9" s="5" customFormat="1" ht="12.75" customHeight="1" x14ac:dyDescent="0.2">
      <c r="A27" s="34" t="s">
        <v>30</v>
      </c>
      <c r="B27" s="32"/>
      <c r="C27" s="11"/>
      <c r="D27" s="12"/>
      <c r="E27" s="12"/>
      <c r="F27" s="42">
        <v>100</v>
      </c>
      <c r="G27" s="3" t="s">
        <v>12</v>
      </c>
      <c r="H27" s="3" t="s">
        <v>12</v>
      </c>
      <c r="I27" s="43"/>
    </row>
    <row r="28" spans="1:9" s="5" customFormat="1" ht="12.75" x14ac:dyDescent="0.2">
      <c r="A28" s="33" t="s">
        <v>74</v>
      </c>
      <c r="B28" s="32">
        <v>7134</v>
      </c>
      <c r="C28" s="11">
        <v>9.1</v>
      </c>
      <c r="D28" s="12">
        <v>6487</v>
      </c>
      <c r="E28" s="12">
        <v>7780</v>
      </c>
      <c r="F28" s="42">
        <v>20.46</v>
      </c>
      <c r="G28" s="3">
        <v>18.78</v>
      </c>
      <c r="H28" s="3">
        <v>22.14</v>
      </c>
      <c r="I28" s="43"/>
    </row>
    <row r="29" spans="1:9" s="5" customFormat="1" ht="12.75" x14ac:dyDescent="0.2">
      <c r="A29" s="33" t="s">
        <v>0</v>
      </c>
      <c r="B29" s="32">
        <v>19415</v>
      </c>
      <c r="C29" s="11">
        <v>5.2</v>
      </c>
      <c r="D29" s="12">
        <v>18397</v>
      </c>
      <c r="E29" s="12">
        <v>20433</v>
      </c>
      <c r="F29" s="42">
        <v>55.68</v>
      </c>
      <c r="G29" s="3">
        <v>53.63</v>
      </c>
      <c r="H29" s="3">
        <v>57.73</v>
      </c>
      <c r="I29" s="43"/>
    </row>
    <row r="30" spans="1:9" s="5" customFormat="1" ht="12.75" x14ac:dyDescent="0.2">
      <c r="A30" s="33" t="s">
        <v>1</v>
      </c>
      <c r="B30" s="32">
        <v>8318</v>
      </c>
      <c r="C30" s="11">
        <v>8.3000000000000007</v>
      </c>
      <c r="D30" s="12">
        <v>7630</v>
      </c>
      <c r="E30" s="12">
        <v>9007</v>
      </c>
      <c r="F30" s="42">
        <v>23.86</v>
      </c>
      <c r="G30" s="3">
        <v>22.1</v>
      </c>
      <c r="H30" s="3">
        <v>25.61</v>
      </c>
      <c r="I30" s="43"/>
    </row>
    <row r="31" spans="1:9" s="5" customFormat="1" ht="12.75" x14ac:dyDescent="0.2">
      <c r="A31" s="9"/>
      <c r="B31" s="32"/>
      <c r="C31" s="11"/>
      <c r="D31" s="12"/>
      <c r="E31" s="12"/>
      <c r="F31" s="42"/>
      <c r="G31" s="3"/>
      <c r="H31" s="3"/>
      <c r="I31" s="43"/>
    </row>
    <row r="32" spans="1:9" s="5" customFormat="1" ht="12.75" x14ac:dyDescent="0.2">
      <c r="A32" s="9" t="s">
        <v>59</v>
      </c>
      <c r="B32" s="32"/>
      <c r="C32" s="11"/>
      <c r="D32" s="12"/>
      <c r="E32" s="12"/>
      <c r="F32" s="42"/>
      <c r="G32" s="43"/>
      <c r="H32" s="43"/>
      <c r="I32" s="43"/>
    </row>
    <row r="33" spans="1:28" s="35" customFormat="1" ht="12.75" x14ac:dyDescent="0.2">
      <c r="A33" s="31" t="s">
        <v>26</v>
      </c>
      <c r="B33" s="32"/>
      <c r="C33" s="11"/>
      <c r="D33" s="12"/>
      <c r="E33" s="12"/>
      <c r="F33" s="42">
        <v>100</v>
      </c>
      <c r="G33" s="3" t="s">
        <v>12</v>
      </c>
      <c r="H33" s="3" t="s">
        <v>12</v>
      </c>
      <c r="I33" s="44"/>
    </row>
    <row r="34" spans="1:28" s="5" customFormat="1" ht="12.75" x14ac:dyDescent="0.2">
      <c r="A34" s="33" t="s">
        <v>74</v>
      </c>
      <c r="B34" s="32">
        <v>6261</v>
      </c>
      <c r="C34" s="11">
        <v>10.3</v>
      </c>
      <c r="D34" s="12">
        <v>5615</v>
      </c>
      <c r="E34" s="12">
        <v>6907</v>
      </c>
      <c r="F34" s="42">
        <v>26.78</v>
      </c>
      <c r="G34" s="3">
        <v>24.39</v>
      </c>
      <c r="H34" s="3">
        <v>29.17</v>
      </c>
      <c r="I34" s="43"/>
    </row>
    <row r="35" spans="1:28" s="5" customFormat="1" ht="12.75" x14ac:dyDescent="0.2">
      <c r="A35" s="33" t="s">
        <v>0</v>
      </c>
      <c r="B35" s="32">
        <v>15431</v>
      </c>
      <c r="C35" s="11">
        <v>6.4</v>
      </c>
      <c r="D35" s="12">
        <v>14449</v>
      </c>
      <c r="E35" s="12">
        <v>16413</v>
      </c>
      <c r="F35" s="42">
        <v>66</v>
      </c>
      <c r="G35" s="3">
        <v>63.45</v>
      </c>
      <c r="H35" s="3">
        <v>68.540000000000006</v>
      </c>
      <c r="I35" s="43"/>
    </row>
    <row r="36" spans="1:28" s="5" customFormat="1" ht="12.75" x14ac:dyDescent="0.2">
      <c r="A36" s="33" t="s">
        <v>1</v>
      </c>
      <c r="B36" s="32">
        <v>1689</v>
      </c>
      <c r="C36" s="11">
        <v>19.8</v>
      </c>
      <c r="D36" s="12">
        <v>1354</v>
      </c>
      <c r="E36" s="12">
        <v>2024</v>
      </c>
      <c r="F36" s="42">
        <v>7.23</v>
      </c>
      <c r="G36" s="3">
        <v>5.84</v>
      </c>
      <c r="H36" s="3">
        <v>8.61</v>
      </c>
      <c r="I36" s="43"/>
    </row>
    <row r="37" spans="1:28" s="5" customFormat="1" ht="12.75" x14ac:dyDescent="0.2">
      <c r="A37" s="9"/>
      <c r="B37" s="10"/>
      <c r="C37" s="11"/>
      <c r="D37" s="12"/>
      <c r="E37" s="12"/>
      <c r="F37" s="43"/>
      <c r="G37" s="3"/>
      <c r="H37" s="3"/>
      <c r="I37" s="43"/>
    </row>
    <row r="38" spans="1:28" s="5" customFormat="1" ht="12.75" x14ac:dyDescent="0.2">
      <c r="A38" s="9"/>
      <c r="B38" s="10"/>
      <c r="C38" s="11"/>
      <c r="D38" s="12"/>
      <c r="E38" s="12"/>
    </row>
    <row r="39" spans="1:28" s="5" customFormat="1" ht="12.75" customHeight="1" x14ac:dyDescent="0.2">
      <c r="A39" s="36" t="s">
        <v>42</v>
      </c>
      <c r="B39" s="37"/>
      <c r="C39" s="38"/>
      <c r="D39" s="37"/>
      <c r="E39" s="37"/>
      <c r="F39" s="37"/>
      <c r="G39" s="38"/>
      <c r="H39" s="37"/>
      <c r="I39" s="37"/>
      <c r="J39" s="38"/>
      <c r="K39" s="37"/>
      <c r="L39" s="37"/>
      <c r="M39" s="38"/>
      <c r="N39" s="37"/>
      <c r="O39" s="37"/>
      <c r="P39" s="37"/>
      <c r="Q39" s="38"/>
      <c r="R39" s="37"/>
      <c r="S39" s="37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s="5" customFormat="1" ht="12.75" customHeight="1" x14ac:dyDescent="0.2">
      <c r="A40" s="36" t="s">
        <v>23</v>
      </c>
      <c r="B40" s="37"/>
      <c r="C40" s="38"/>
      <c r="D40" s="37"/>
      <c r="E40" s="37"/>
      <c r="F40" s="37"/>
      <c r="G40" s="38"/>
      <c r="H40" s="37"/>
      <c r="I40" s="37"/>
      <c r="J40" s="38"/>
      <c r="K40" s="37"/>
      <c r="L40" s="37"/>
      <c r="M40" s="38"/>
      <c r="N40" s="37"/>
      <c r="O40" s="37"/>
      <c r="P40" s="37"/>
      <c r="Q40" s="38"/>
      <c r="R40" s="37"/>
      <c r="S40" s="37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s="5" customFormat="1" ht="12.75" x14ac:dyDescent="0.2">
      <c r="A41" s="13"/>
      <c r="B41" s="13"/>
      <c r="C41" s="13"/>
      <c r="D41" s="13"/>
      <c r="E41" s="13"/>
    </row>
    <row r="42" spans="1:28" s="5" customFormat="1" ht="12.75" x14ac:dyDescent="0.2">
      <c r="A42" s="4" t="s">
        <v>70</v>
      </c>
    </row>
  </sheetData>
  <pageMargins left="0.7" right="0.7" top="1.0833333333333333" bottom="0.78740157499999996" header="0.3" footer="0.3"/>
  <pageSetup paperSize="9" scale="85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Normal="100" workbookViewId="0">
      <selection activeCell="A34" sqref="A34"/>
    </sheetView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9" ht="15.75" x14ac:dyDescent="0.25">
      <c r="A1" s="6" t="s">
        <v>6</v>
      </c>
      <c r="B1" s="6"/>
      <c r="C1" s="6"/>
      <c r="D1" s="7"/>
      <c r="E1" s="7"/>
      <c r="F1" s="7"/>
      <c r="G1" s="7"/>
      <c r="H1" s="7"/>
    </row>
    <row r="2" spans="1:9" s="5" customFormat="1" ht="12.75" x14ac:dyDescent="0.2">
      <c r="A2" s="8" t="s">
        <v>3</v>
      </c>
      <c r="B2" s="8"/>
      <c r="C2" s="8"/>
      <c r="D2" s="8"/>
      <c r="E2" s="8"/>
      <c r="F2" s="8"/>
      <c r="G2" s="8"/>
      <c r="H2" s="8"/>
    </row>
    <row r="3" spans="1:9" s="5" customFormat="1" ht="25.5" x14ac:dyDescent="0.2">
      <c r="A3" s="16"/>
      <c r="B3" s="17" t="s">
        <v>31</v>
      </c>
      <c r="C3" s="18"/>
      <c r="D3" s="18"/>
      <c r="E3" s="19"/>
      <c r="F3" s="17" t="s">
        <v>32</v>
      </c>
      <c r="G3" s="18"/>
      <c r="H3" s="19"/>
    </row>
    <row r="4" spans="1:9" s="5" customFormat="1" ht="14.25" x14ac:dyDescent="0.2">
      <c r="A4" s="20"/>
      <c r="B4" s="21"/>
      <c r="C4" s="22" t="s">
        <v>14</v>
      </c>
      <c r="D4" s="23"/>
      <c r="E4" s="24"/>
      <c r="F4" s="21"/>
      <c r="G4" s="22" t="s">
        <v>14</v>
      </c>
      <c r="H4" s="24"/>
    </row>
    <row r="5" spans="1:9" s="5" customFormat="1" ht="12.75" x14ac:dyDescent="0.2">
      <c r="A5" s="20" t="s">
        <v>15</v>
      </c>
      <c r="B5" s="25"/>
      <c r="C5" s="26" t="s">
        <v>16</v>
      </c>
      <c r="D5" s="27" t="s">
        <v>17</v>
      </c>
      <c r="E5" s="24"/>
      <c r="F5" s="25"/>
      <c r="G5" s="27" t="s">
        <v>17</v>
      </c>
      <c r="H5" s="24"/>
    </row>
    <row r="6" spans="1:9" s="5" customFormat="1" ht="12.75" x14ac:dyDescent="0.2">
      <c r="A6" s="20" t="s">
        <v>18</v>
      </c>
      <c r="B6" s="28" t="s">
        <v>19</v>
      </c>
      <c r="C6" s="29" t="s">
        <v>20</v>
      </c>
      <c r="D6" s="30" t="s">
        <v>21</v>
      </c>
      <c r="E6" s="30" t="s">
        <v>22</v>
      </c>
      <c r="F6" s="28" t="s">
        <v>2</v>
      </c>
      <c r="G6" s="30" t="s">
        <v>21</v>
      </c>
      <c r="H6" s="30" t="s">
        <v>22</v>
      </c>
    </row>
    <row r="7" spans="1:9" s="5" customFormat="1" ht="12.75" x14ac:dyDescent="0.2">
      <c r="A7" s="31" t="s">
        <v>25</v>
      </c>
      <c r="B7" s="32"/>
      <c r="C7" s="11"/>
      <c r="D7" s="12"/>
      <c r="E7" s="12"/>
      <c r="F7" s="42">
        <v>100</v>
      </c>
      <c r="G7" s="3" t="s">
        <v>12</v>
      </c>
      <c r="H7" s="3" t="s">
        <v>12</v>
      </c>
      <c r="I7" s="43"/>
    </row>
    <row r="8" spans="1:9" s="5" customFormat="1" ht="12.75" x14ac:dyDescent="0.2">
      <c r="A8" s="33" t="s">
        <v>74</v>
      </c>
      <c r="B8" s="32">
        <v>23482</v>
      </c>
      <c r="C8" s="11">
        <v>7</v>
      </c>
      <c r="D8" s="12">
        <v>21843</v>
      </c>
      <c r="E8" s="12">
        <v>25121</v>
      </c>
      <c r="F8" s="42">
        <v>15.91</v>
      </c>
      <c r="G8" s="3">
        <v>14.84</v>
      </c>
      <c r="H8" s="3">
        <v>16.98</v>
      </c>
      <c r="I8" s="43"/>
    </row>
    <row r="9" spans="1:9" s="5" customFormat="1" ht="12.75" x14ac:dyDescent="0.2">
      <c r="A9" s="33" t="s">
        <v>0</v>
      </c>
      <c r="B9" s="32">
        <v>81674</v>
      </c>
      <c r="C9" s="11">
        <v>3.1</v>
      </c>
      <c r="D9" s="12">
        <v>79167</v>
      </c>
      <c r="E9" s="12">
        <v>84181</v>
      </c>
      <c r="F9" s="42">
        <v>55.34</v>
      </c>
      <c r="G9" s="3">
        <v>53.9</v>
      </c>
      <c r="H9" s="3">
        <v>56.77</v>
      </c>
      <c r="I9" s="43"/>
    </row>
    <row r="10" spans="1:9" s="5" customFormat="1" ht="12.75" x14ac:dyDescent="0.2">
      <c r="A10" s="33" t="s">
        <v>1</v>
      </c>
      <c r="B10" s="32">
        <v>42441</v>
      </c>
      <c r="C10" s="11">
        <v>4.8</v>
      </c>
      <c r="D10" s="12">
        <v>40399</v>
      </c>
      <c r="E10" s="12">
        <v>44482</v>
      </c>
      <c r="F10" s="42">
        <v>28.75</v>
      </c>
      <c r="G10" s="3">
        <v>27.45</v>
      </c>
      <c r="H10" s="3">
        <v>30.06</v>
      </c>
      <c r="I10" s="43"/>
    </row>
    <row r="11" spans="1:9" s="5" customFormat="1" ht="12.75" x14ac:dyDescent="0.2">
      <c r="A11" s="9"/>
      <c r="B11" s="32"/>
      <c r="C11" s="11"/>
      <c r="D11" s="12"/>
      <c r="E11" s="12"/>
      <c r="F11" s="42"/>
      <c r="G11" s="3"/>
      <c r="H11" s="3"/>
      <c r="I11" s="43"/>
    </row>
    <row r="12" spans="1:9" s="5" customFormat="1" ht="12.75" customHeight="1" x14ac:dyDescent="0.2">
      <c r="A12" s="34" t="s">
        <v>27</v>
      </c>
      <c r="B12" s="32"/>
      <c r="C12" s="11"/>
      <c r="D12" s="12"/>
      <c r="E12" s="12"/>
      <c r="F12" s="42">
        <v>100</v>
      </c>
      <c r="G12" s="3" t="s">
        <v>12</v>
      </c>
      <c r="H12" s="3" t="s">
        <v>12</v>
      </c>
      <c r="I12" s="43"/>
    </row>
    <row r="13" spans="1:9" s="5" customFormat="1" ht="12.75" x14ac:dyDescent="0.2">
      <c r="A13" s="33" t="s">
        <v>74</v>
      </c>
      <c r="B13" s="32">
        <v>4239</v>
      </c>
      <c r="C13" s="11">
        <v>17.399999999999999</v>
      </c>
      <c r="D13" s="12">
        <v>3500</v>
      </c>
      <c r="E13" s="12">
        <v>4977</v>
      </c>
      <c r="F13" s="42">
        <v>11.99</v>
      </c>
      <c r="G13" s="3">
        <v>10.02</v>
      </c>
      <c r="H13" s="3">
        <v>13.97</v>
      </c>
      <c r="I13" s="43"/>
    </row>
    <row r="14" spans="1:9" s="5" customFormat="1" ht="12.75" x14ac:dyDescent="0.2">
      <c r="A14" s="33" t="s">
        <v>0</v>
      </c>
      <c r="B14" s="32">
        <v>19976</v>
      </c>
      <c r="C14" s="11">
        <v>7.7</v>
      </c>
      <c r="D14" s="12">
        <v>18445</v>
      </c>
      <c r="E14" s="12">
        <v>21507</v>
      </c>
      <c r="F14" s="42">
        <v>56.51</v>
      </c>
      <c r="G14" s="3">
        <v>53.53</v>
      </c>
      <c r="H14" s="3">
        <v>59.5</v>
      </c>
      <c r="I14" s="43"/>
    </row>
    <row r="15" spans="1:9" s="5" customFormat="1" ht="12.75" x14ac:dyDescent="0.2">
      <c r="A15" s="33" t="s">
        <v>1</v>
      </c>
      <c r="B15" s="32">
        <v>11132</v>
      </c>
      <c r="C15" s="11">
        <v>10.4</v>
      </c>
      <c r="D15" s="12">
        <v>9976</v>
      </c>
      <c r="E15" s="12">
        <v>12287</v>
      </c>
      <c r="F15" s="42">
        <v>31.49</v>
      </c>
      <c r="G15" s="3">
        <v>28.71</v>
      </c>
      <c r="H15" s="3">
        <v>34.28</v>
      </c>
      <c r="I15" s="43"/>
    </row>
    <row r="16" spans="1:9" s="5" customFormat="1" ht="12.75" x14ac:dyDescent="0.2">
      <c r="A16" s="9"/>
      <c r="B16" s="32"/>
      <c r="C16" s="11"/>
      <c r="D16" s="12"/>
      <c r="E16" s="12"/>
      <c r="F16" s="42"/>
      <c r="G16" s="3"/>
      <c r="H16" s="3"/>
      <c r="I16" s="43"/>
    </row>
    <row r="17" spans="1:9" s="5" customFormat="1" ht="12.75" customHeight="1" x14ac:dyDescent="0.2">
      <c r="A17" s="34" t="s">
        <v>28</v>
      </c>
      <c r="B17" s="32"/>
      <c r="C17" s="11"/>
      <c r="D17" s="12"/>
      <c r="E17" s="12"/>
      <c r="F17" s="42">
        <v>100</v>
      </c>
      <c r="G17" s="3" t="s">
        <v>12</v>
      </c>
      <c r="H17" s="3" t="s">
        <v>12</v>
      </c>
      <c r="I17" s="43"/>
    </row>
    <row r="18" spans="1:9" s="5" customFormat="1" ht="12.75" x14ac:dyDescent="0.2">
      <c r="A18" s="33" t="s">
        <v>74</v>
      </c>
      <c r="B18" s="32">
        <v>4857</v>
      </c>
      <c r="C18" s="11">
        <v>16.100000000000001</v>
      </c>
      <c r="D18" s="12">
        <v>4074</v>
      </c>
      <c r="E18" s="12">
        <v>5640</v>
      </c>
      <c r="F18" s="42">
        <v>14.13</v>
      </c>
      <c r="G18" s="3">
        <v>12.01</v>
      </c>
      <c r="H18" s="3">
        <v>16.25</v>
      </c>
      <c r="I18" s="43"/>
    </row>
    <row r="19" spans="1:9" s="5" customFormat="1" ht="12.75" x14ac:dyDescent="0.2">
      <c r="A19" s="33" t="s">
        <v>0</v>
      </c>
      <c r="B19" s="32">
        <v>17678</v>
      </c>
      <c r="C19" s="11">
        <v>8</v>
      </c>
      <c r="D19" s="12">
        <v>16271</v>
      </c>
      <c r="E19" s="12">
        <v>19085</v>
      </c>
      <c r="F19" s="42">
        <v>51.43</v>
      </c>
      <c r="G19" s="3">
        <v>48.44</v>
      </c>
      <c r="H19" s="3">
        <v>54.41</v>
      </c>
      <c r="I19" s="43"/>
    </row>
    <row r="20" spans="1:9" s="5" customFormat="1" ht="12.75" x14ac:dyDescent="0.2">
      <c r="A20" s="33" t="s">
        <v>1</v>
      </c>
      <c r="B20" s="32">
        <v>11840</v>
      </c>
      <c r="C20" s="11">
        <v>9.8000000000000007</v>
      </c>
      <c r="D20" s="12">
        <v>10677</v>
      </c>
      <c r="E20" s="12">
        <v>13004</v>
      </c>
      <c r="F20" s="42">
        <v>34.44</v>
      </c>
      <c r="G20" s="3">
        <v>31.62</v>
      </c>
      <c r="H20" s="3">
        <v>37.270000000000003</v>
      </c>
      <c r="I20" s="43"/>
    </row>
    <row r="21" spans="1:9" s="5" customFormat="1" ht="12.75" x14ac:dyDescent="0.2">
      <c r="A21" s="9"/>
      <c r="B21" s="32"/>
      <c r="C21" s="11"/>
      <c r="D21" s="12"/>
      <c r="E21" s="12"/>
      <c r="F21" s="42"/>
      <c r="G21" s="3"/>
      <c r="H21" s="3"/>
      <c r="I21" s="43"/>
    </row>
    <row r="22" spans="1:9" s="5" customFormat="1" ht="12.75" customHeight="1" x14ac:dyDescent="0.2">
      <c r="A22" s="34" t="s">
        <v>29</v>
      </c>
      <c r="B22" s="32"/>
      <c r="C22" s="11"/>
      <c r="D22" s="12"/>
      <c r="E22" s="12"/>
      <c r="F22" s="42">
        <v>100</v>
      </c>
      <c r="G22" s="3" t="s">
        <v>12</v>
      </c>
      <c r="H22" s="3" t="s">
        <v>12</v>
      </c>
      <c r="I22" s="43"/>
    </row>
    <row r="23" spans="1:9" s="5" customFormat="1" ht="12.75" x14ac:dyDescent="0.2">
      <c r="A23" s="33" t="s">
        <v>74</v>
      </c>
      <c r="B23" s="32">
        <v>7408</v>
      </c>
      <c r="C23" s="11">
        <v>13</v>
      </c>
      <c r="D23" s="12">
        <v>6448</v>
      </c>
      <c r="E23" s="12">
        <v>8367</v>
      </c>
      <c r="F23" s="42">
        <v>16.21</v>
      </c>
      <c r="G23" s="3">
        <v>14.27</v>
      </c>
      <c r="H23" s="3">
        <v>18.16</v>
      </c>
      <c r="I23" s="43"/>
    </row>
    <row r="24" spans="1:9" s="5" customFormat="1" ht="12.75" x14ac:dyDescent="0.2">
      <c r="A24" s="33" t="s">
        <v>0</v>
      </c>
      <c r="B24" s="32">
        <v>26253</v>
      </c>
      <c r="C24" s="11">
        <v>6.4</v>
      </c>
      <c r="D24" s="12">
        <v>24577</v>
      </c>
      <c r="E24" s="12">
        <v>27929</v>
      </c>
      <c r="F24" s="42">
        <v>57.47</v>
      </c>
      <c r="G24" s="3">
        <v>54.9</v>
      </c>
      <c r="H24" s="3">
        <v>60.03</v>
      </c>
      <c r="I24" s="43"/>
    </row>
    <row r="25" spans="1:9" s="5" customFormat="1" ht="12.75" x14ac:dyDescent="0.2">
      <c r="A25" s="33" t="s">
        <v>1</v>
      </c>
      <c r="B25" s="32">
        <v>12024</v>
      </c>
      <c r="C25" s="11">
        <v>9.8000000000000007</v>
      </c>
      <c r="D25" s="12">
        <v>10851</v>
      </c>
      <c r="E25" s="12">
        <v>13197</v>
      </c>
      <c r="F25" s="42">
        <v>26.32</v>
      </c>
      <c r="G25" s="3">
        <v>24.05</v>
      </c>
      <c r="H25" s="3">
        <v>28.59</v>
      </c>
      <c r="I25" s="43"/>
    </row>
    <row r="26" spans="1:9" s="5" customFormat="1" ht="12.75" x14ac:dyDescent="0.2">
      <c r="A26" s="9"/>
      <c r="B26" s="32"/>
      <c r="C26" s="11"/>
      <c r="D26" s="12"/>
      <c r="E26" s="12"/>
      <c r="F26" s="42"/>
      <c r="G26" s="3"/>
      <c r="H26" s="3"/>
      <c r="I26" s="43"/>
    </row>
    <row r="27" spans="1:9" s="5" customFormat="1" ht="12.75" customHeight="1" x14ac:dyDescent="0.2">
      <c r="A27" s="34" t="s">
        <v>30</v>
      </c>
      <c r="B27" s="32"/>
      <c r="C27" s="11"/>
      <c r="D27" s="12"/>
      <c r="E27" s="12"/>
      <c r="F27" s="42">
        <v>100</v>
      </c>
      <c r="G27" s="3" t="s">
        <v>12</v>
      </c>
      <c r="H27" s="3" t="s">
        <v>12</v>
      </c>
      <c r="I27" s="43"/>
    </row>
    <row r="28" spans="1:9" s="5" customFormat="1" ht="12.75" x14ac:dyDescent="0.2">
      <c r="A28" s="33" t="s">
        <v>74</v>
      </c>
      <c r="B28" s="32">
        <v>6979</v>
      </c>
      <c r="C28" s="11">
        <v>13.1</v>
      </c>
      <c r="D28" s="12">
        <v>6065</v>
      </c>
      <c r="E28" s="12">
        <v>7892</v>
      </c>
      <c r="F28" s="42">
        <v>21.68</v>
      </c>
      <c r="G28" s="3">
        <v>19.14</v>
      </c>
      <c r="H28" s="3">
        <v>24.22</v>
      </c>
      <c r="I28" s="43"/>
    </row>
    <row r="29" spans="1:9" s="5" customFormat="1" ht="12.75" x14ac:dyDescent="0.2">
      <c r="A29" s="33" t="s">
        <v>0</v>
      </c>
      <c r="B29" s="32">
        <v>17768</v>
      </c>
      <c r="C29" s="11">
        <v>7.8</v>
      </c>
      <c r="D29" s="12">
        <v>16383</v>
      </c>
      <c r="E29" s="12">
        <v>19153</v>
      </c>
      <c r="F29" s="42">
        <v>55.2</v>
      </c>
      <c r="G29" s="3">
        <v>52.17</v>
      </c>
      <c r="H29" s="3">
        <v>58.22</v>
      </c>
      <c r="I29" s="43"/>
    </row>
    <row r="30" spans="1:9" s="5" customFormat="1" ht="12.75" x14ac:dyDescent="0.2">
      <c r="A30" s="33" t="s">
        <v>1</v>
      </c>
      <c r="B30" s="32">
        <v>7444</v>
      </c>
      <c r="C30" s="11">
        <v>12.4</v>
      </c>
      <c r="D30" s="12">
        <v>6522</v>
      </c>
      <c r="E30" s="12">
        <v>8366</v>
      </c>
      <c r="F30" s="42">
        <v>23.13</v>
      </c>
      <c r="G30" s="3">
        <v>20.57</v>
      </c>
      <c r="H30" s="3">
        <v>25.68</v>
      </c>
      <c r="I30" s="43"/>
    </row>
    <row r="31" spans="1:9" s="5" customFormat="1" ht="12.75" x14ac:dyDescent="0.2">
      <c r="A31" s="9"/>
      <c r="B31" s="32"/>
      <c r="C31" s="11"/>
      <c r="D31" s="12"/>
      <c r="E31" s="12"/>
      <c r="F31" s="42"/>
      <c r="G31" s="3"/>
      <c r="H31" s="3"/>
      <c r="I31" s="43"/>
    </row>
    <row r="32" spans="1:9" s="5" customFormat="1" ht="12.75" x14ac:dyDescent="0.2">
      <c r="A32" s="9" t="s">
        <v>59</v>
      </c>
      <c r="B32" s="32"/>
      <c r="C32" s="11"/>
      <c r="D32" s="12"/>
      <c r="E32" s="12"/>
      <c r="F32" s="42"/>
      <c r="G32" s="43"/>
      <c r="H32" s="43"/>
      <c r="I32" s="43"/>
    </row>
    <row r="33" spans="1:29" s="35" customFormat="1" ht="12.75" x14ac:dyDescent="0.2">
      <c r="A33" s="31" t="s">
        <v>26</v>
      </c>
      <c r="B33" s="32"/>
      <c r="C33" s="11"/>
      <c r="D33" s="12"/>
      <c r="E33" s="12"/>
      <c r="F33" s="42">
        <v>100</v>
      </c>
      <c r="G33" s="3" t="s">
        <v>12</v>
      </c>
      <c r="H33" s="3" t="s">
        <v>12</v>
      </c>
      <c r="I33" s="44"/>
    </row>
    <row r="34" spans="1:29" s="5" customFormat="1" ht="12.75" x14ac:dyDescent="0.2">
      <c r="A34" s="33" t="s">
        <v>74</v>
      </c>
      <c r="B34" s="32">
        <v>6481</v>
      </c>
      <c r="C34" s="11">
        <v>14.4</v>
      </c>
      <c r="D34" s="12">
        <v>5546</v>
      </c>
      <c r="E34" s="12">
        <v>7416</v>
      </c>
      <c r="F34" s="42">
        <v>27.25</v>
      </c>
      <c r="G34" s="3">
        <v>23.85</v>
      </c>
      <c r="H34" s="3">
        <v>30.65</v>
      </c>
      <c r="I34" s="43"/>
      <c r="J34" s="15"/>
    </row>
    <row r="35" spans="1:29" s="5" customFormat="1" ht="12.75" x14ac:dyDescent="0.2">
      <c r="A35" s="33" t="s">
        <v>0</v>
      </c>
      <c r="B35" s="32">
        <v>15891</v>
      </c>
      <c r="C35" s="11">
        <v>9.1</v>
      </c>
      <c r="D35" s="12">
        <v>14453</v>
      </c>
      <c r="E35" s="12">
        <v>17329</v>
      </c>
      <c r="F35" s="42">
        <v>66.81</v>
      </c>
      <c r="G35" s="3">
        <v>63.22</v>
      </c>
      <c r="H35" s="3">
        <v>70.400000000000006</v>
      </c>
      <c r="I35" s="43"/>
      <c r="J35" s="15"/>
    </row>
    <row r="36" spans="1:29" s="5" customFormat="1" ht="12.75" x14ac:dyDescent="0.2">
      <c r="A36" s="33" t="s">
        <v>1</v>
      </c>
      <c r="B36" s="32" t="s">
        <v>33</v>
      </c>
      <c r="C36" s="11" t="s">
        <v>34</v>
      </c>
      <c r="D36" s="12" t="s">
        <v>35</v>
      </c>
      <c r="E36" s="12" t="s">
        <v>36</v>
      </c>
      <c r="F36" s="42" t="s">
        <v>37</v>
      </c>
      <c r="G36" s="3" t="s">
        <v>38</v>
      </c>
      <c r="H36" s="3" t="s">
        <v>39</v>
      </c>
      <c r="I36" s="43"/>
      <c r="J36" s="15"/>
    </row>
    <row r="37" spans="1:29" s="5" customFormat="1" ht="13.15" x14ac:dyDescent="0.25">
      <c r="A37" s="9"/>
      <c r="B37" s="10"/>
      <c r="C37" s="11"/>
      <c r="D37" s="12"/>
      <c r="E37" s="12"/>
      <c r="F37" s="43"/>
      <c r="G37" s="3"/>
      <c r="H37" s="3"/>
      <c r="I37" s="43"/>
    </row>
    <row r="38" spans="1:29" s="5" customFormat="1" ht="12.75" x14ac:dyDescent="0.2">
      <c r="A38" s="9"/>
      <c r="B38" s="10"/>
      <c r="C38" s="11"/>
      <c r="D38" s="12"/>
      <c r="E38" s="12"/>
    </row>
    <row r="39" spans="1:29" s="5" customFormat="1" ht="12.75" customHeight="1" x14ac:dyDescent="0.2">
      <c r="A39" s="36" t="s">
        <v>42</v>
      </c>
      <c r="B39" s="37"/>
      <c r="C39" s="38"/>
      <c r="D39" s="37"/>
      <c r="E39" s="37"/>
      <c r="F39" s="37"/>
      <c r="G39" s="38"/>
      <c r="H39" s="37"/>
      <c r="I39" s="37"/>
      <c r="J39" s="37"/>
      <c r="K39" s="38"/>
      <c r="L39" s="37"/>
      <c r="M39" s="37"/>
      <c r="N39" s="38"/>
      <c r="O39" s="37"/>
      <c r="P39" s="37"/>
      <c r="Q39" s="37"/>
      <c r="R39" s="38"/>
      <c r="S39" s="37"/>
      <c r="T39" s="37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s="5" customFormat="1" ht="12.75" customHeight="1" x14ac:dyDescent="0.2">
      <c r="A40" s="36" t="s">
        <v>23</v>
      </c>
      <c r="B40" s="37"/>
      <c r="C40" s="38"/>
      <c r="D40" s="37"/>
      <c r="E40" s="37"/>
      <c r="F40" s="37"/>
      <c r="G40" s="38"/>
      <c r="H40" s="37"/>
      <c r="I40" s="37"/>
      <c r="J40" s="37"/>
      <c r="K40" s="38"/>
      <c r="L40" s="37"/>
      <c r="M40" s="37"/>
      <c r="N40" s="38"/>
      <c r="O40" s="37"/>
      <c r="P40" s="37"/>
      <c r="Q40" s="37"/>
      <c r="R40" s="38"/>
      <c r="S40" s="37"/>
      <c r="T40" s="37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s="5" customFormat="1" ht="13.5" customHeight="1" x14ac:dyDescent="0.2">
      <c r="A41" s="40" t="s">
        <v>24</v>
      </c>
      <c r="B41" s="39"/>
      <c r="C41" s="41"/>
      <c r="D41" s="39"/>
      <c r="E41" s="39"/>
      <c r="F41" s="39"/>
      <c r="G41" s="41"/>
      <c r="H41" s="39"/>
      <c r="I41" s="39"/>
      <c r="J41" s="39"/>
      <c r="K41" s="41"/>
      <c r="L41" s="39"/>
      <c r="M41" s="39"/>
      <c r="N41" s="41"/>
      <c r="O41" s="39"/>
      <c r="P41" s="39"/>
      <c r="Q41" s="39"/>
      <c r="R41" s="4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s="5" customFormat="1" ht="12.75" x14ac:dyDescent="0.2">
      <c r="A42" s="13"/>
      <c r="B42" s="13"/>
      <c r="C42" s="13"/>
      <c r="D42" s="13"/>
      <c r="E42" s="13"/>
    </row>
    <row r="43" spans="1:29" s="5" customFormat="1" ht="12.75" x14ac:dyDescent="0.2">
      <c r="A43" s="4" t="s">
        <v>5</v>
      </c>
    </row>
  </sheetData>
  <pageMargins left="0.7" right="0.7" top="1.0833333333333333" bottom="0.78740157499999996" header="0.3" footer="0.3"/>
  <pageSetup paperSize="9" scale="80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Normal="100" workbookViewId="0">
      <selection activeCell="A34" sqref="A34"/>
    </sheetView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9" ht="15.75" x14ac:dyDescent="0.25">
      <c r="A1" s="6" t="s">
        <v>6</v>
      </c>
      <c r="B1" s="6"/>
      <c r="C1" s="6"/>
      <c r="D1" s="7"/>
      <c r="E1" s="7"/>
      <c r="F1" s="7"/>
      <c r="G1" s="7"/>
      <c r="H1" s="7"/>
    </row>
    <row r="2" spans="1:9" s="5" customFormat="1" ht="12.75" x14ac:dyDescent="0.2">
      <c r="A2" s="8" t="s">
        <v>7</v>
      </c>
      <c r="B2" s="8"/>
      <c r="C2" s="8"/>
      <c r="D2" s="8"/>
      <c r="E2" s="8"/>
      <c r="F2" s="8"/>
      <c r="G2" s="8"/>
      <c r="H2" s="8"/>
    </row>
    <row r="3" spans="1:9" s="5" customFormat="1" ht="25.5" x14ac:dyDescent="0.2">
      <c r="A3" s="16"/>
      <c r="B3" s="17" t="s">
        <v>31</v>
      </c>
      <c r="C3" s="18"/>
      <c r="D3" s="18"/>
      <c r="E3" s="19"/>
      <c r="F3" s="17" t="s">
        <v>32</v>
      </c>
      <c r="G3" s="18"/>
      <c r="H3" s="19"/>
    </row>
    <row r="4" spans="1:9" s="5" customFormat="1" ht="14.25" x14ac:dyDescent="0.2">
      <c r="A4" s="20"/>
      <c r="B4" s="21"/>
      <c r="C4" s="22" t="s">
        <v>14</v>
      </c>
      <c r="D4" s="23"/>
      <c r="E4" s="24"/>
      <c r="F4" s="21"/>
      <c r="G4" s="22" t="s">
        <v>14</v>
      </c>
      <c r="H4" s="24"/>
    </row>
    <row r="5" spans="1:9" s="5" customFormat="1" ht="12.75" x14ac:dyDescent="0.2">
      <c r="A5" s="20" t="s">
        <v>15</v>
      </c>
      <c r="B5" s="25"/>
      <c r="C5" s="26" t="s">
        <v>16</v>
      </c>
      <c r="D5" s="27" t="s">
        <v>17</v>
      </c>
      <c r="E5" s="24"/>
      <c r="F5" s="25"/>
      <c r="G5" s="27" t="s">
        <v>17</v>
      </c>
      <c r="H5" s="24"/>
    </row>
    <row r="6" spans="1:9" s="5" customFormat="1" ht="12.75" x14ac:dyDescent="0.2">
      <c r="A6" s="20" t="s">
        <v>18</v>
      </c>
      <c r="B6" s="28" t="s">
        <v>19</v>
      </c>
      <c r="C6" s="29" t="s">
        <v>20</v>
      </c>
      <c r="D6" s="30" t="s">
        <v>21</v>
      </c>
      <c r="E6" s="30" t="s">
        <v>22</v>
      </c>
      <c r="F6" s="28" t="s">
        <v>2</v>
      </c>
      <c r="G6" s="30" t="s">
        <v>21</v>
      </c>
      <c r="H6" s="30" t="s">
        <v>22</v>
      </c>
    </row>
    <row r="7" spans="1:9" s="5" customFormat="1" ht="12.75" x14ac:dyDescent="0.2">
      <c r="A7" s="31" t="s">
        <v>25</v>
      </c>
      <c r="B7" s="32"/>
      <c r="C7" s="11"/>
      <c r="D7" s="12"/>
      <c r="E7" s="12"/>
      <c r="F7" s="42">
        <v>100</v>
      </c>
      <c r="G7" s="3" t="s">
        <v>12</v>
      </c>
      <c r="H7" s="3" t="s">
        <v>12</v>
      </c>
      <c r="I7" s="43"/>
    </row>
    <row r="8" spans="1:9" s="5" customFormat="1" ht="12.75" x14ac:dyDescent="0.2">
      <c r="A8" s="33" t="s">
        <v>74</v>
      </c>
      <c r="B8" s="32">
        <v>22870</v>
      </c>
      <c r="C8" s="11">
        <v>7.1</v>
      </c>
      <c r="D8" s="12">
        <v>21257</v>
      </c>
      <c r="E8" s="12">
        <v>24483</v>
      </c>
      <c r="F8" s="42">
        <v>15.73</v>
      </c>
      <c r="G8" s="3">
        <v>14.66</v>
      </c>
      <c r="H8" s="3">
        <v>16.8</v>
      </c>
      <c r="I8" s="43"/>
    </row>
    <row r="9" spans="1:9" s="5" customFormat="1" ht="12.75" x14ac:dyDescent="0.2">
      <c r="A9" s="33" t="s">
        <v>0</v>
      </c>
      <c r="B9" s="32">
        <v>79166</v>
      </c>
      <c r="C9" s="11">
        <v>3.1</v>
      </c>
      <c r="D9" s="12">
        <v>76698</v>
      </c>
      <c r="E9" s="12">
        <v>81634</v>
      </c>
      <c r="F9" s="42">
        <v>54.45</v>
      </c>
      <c r="G9" s="3">
        <v>53.01</v>
      </c>
      <c r="H9" s="3">
        <v>55.89</v>
      </c>
      <c r="I9" s="43"/>
    </row>
    <row r="10" spans="1:9" s="5" customFormat="1" ht="12.75" x14ac:dyDescent="0.2">
      <c r="A10" s="33" t="s">
        <v>1</v>
      </c>
      <c r="B10" s="32">
        <v>43356</v>
      </c>
      <c r="C10" s="11">
        <v>4.7</v>
      </c>
      <c r="D10" s="12">
        <v>41312</v>
      </c>
      <c r="E10" s="12">
        <v>45400</v>
      </c>
      <c r="F10" s="42">
        <v>29.82</v>
      </c>
      <c r="G10" s="3">
        <v>28.5</v>
      </c>
      <c r="H10" s="3">
        <v>31.14</v>
      </c>
      <c r="I10" s="43"/>
    </row>
    <row r="11" spans="1:9" s="5" customFormat="1" ht="12.75" x14ac:dyDescent="0.2">
      <c r="A11" s="9"/>
      <c r="B11" s="32"/>
      <c r="C11" s="11"/>
      <c r="D11" s="12"/>
      <c r="E11" s="12"/>
      <c r="F11" s="42"/>
      <c r="G11" s="3"/>
      <c r="H11" s="3"/>
      <c r="I11" s="43"/>
    </row>
    <row r="12" spans="1:9" s="5" customFormat="1" ht="12.75" customHeight="1" x14ac:dyDescent="0.2">
      <c r="A12" s="34" t="s">
        <v>27</v>
      </c>
      <c r="B12" s="32"/>
      <c r="C12" s="11"/>
      <c r="D12" s="12"/>
      <c r="E12" s="12"/>
      <c r="F12" s="42">
        <v>100</v>
      </c>
      <c r="G12" s="3" t="s">
        <v>12</v>
      </c>
      <c r="H12" s="3" t="s">
        <v>12</v>
      </c>
      <c r="I12" s="43"/>
    </row>
    <row r="13" spans="1:9" s="5" customFormat="1" ht="12.75" x14ac:dyDescent="0.2">
      <c r="A13" s="33" t="s">
        <v>74</v>
      </c>
      <c r="B13" s="32">
        <v>3627</v>
      </c>
      <c r="C13" s="11">
        <v>19.2</v>
      </c>
      <c r="D13" s="12">
        <v>2932</v>
      </c>
      <c r="E13" s="12">
        <v>4322</v>
      </c>
      <c r="F13" s="42">
        <v>10.37</v>
      </c>
      <c r="G13" s="3">
        <v>8.48</v>
      </c>
      <c r="H13" s="3">
        <v>12.26</v>
      </c>
      <c r="I13" s="43"/>
    </row>
    <row r="14" spans="1:9" s="5" customFormat="1" ht="12.75" x14ac:dyDescent="0.2">
      <c r="A14" s="33" t="s">
        <v>0</v>
      </c>
      <c r="B14" s="32">
        <v>20205</v>
      </c>
      <c r="C14" s="11">
        <v>7.5</v>
      </c>
      <c r="D14" s="12">
        <v>18694</v>
      </c>
      <c r="E14" s="12">
        <v>21716</v>
      </c>
      <c r="F14" s="42">
        <v>57.78</v>
      </c>
      <c r="G14" s="3">
        <v>54.82</v>
      </c>
      <c r="H14" s="3">
        <v>60.73</v>
      </c>
      <c r="I14" s="43"/>
    </row>
    <row r="15" spans="1:9" s="5" customFormat="1" ht="12.75" x14ac:dyDescent="0.2">
      <c r="A15" s="33" t="s">
        <v>1</v>
      </c>
      <c r="B15" s="32">
        <v>11140</v>
      </c>
      <c r="C15" s="11">
        <v>10.199999999999999</v>
      </c>
      <c r="D15" s="12">
        <v>9999</v>
      </c>
      <c r="E15" s="12">
        <v>12282</v>
      </c>
      <c r="F15" s="42">
        <v>31.85</v>
      </c>
      <c r="G15" s="3">
        <v>29.08</v>
      </c>
      <c r="H15" s="3">
        <v>34.630000000000003</v>
      </c>
      <c r="I15" s="43"/>
    </row>
    <row r="16" spans="1:9" s="5" customFormat="1" ht="12.75" x14ac:dyDescent="0.2">
      <c r="A16" s="9"/>
      <c r="B16" s="32"/>
      <c r="C16" s="11"/>
      <c r="D16" s="12"/>
      <c r="E16" s="12"/>
      <c r="F16" s="42"/>
      <c r="G16" s="3"/>
      <c r="H16" s="3"/>
      <c r="I16" s="43"/>
    </row>
    <row r="17" spans="1:9" s="5" customFormat="1" ht="12.75" customHeight="1" x14ac:dyDescent="0.2">
      <c r="A17" s="34" t="s">
        <v>28</v>
      </c>
      <c r="B17" s="32"/>
      <c r="C17" s="11"/>
      <c r="D17" s="12"/>
      <c r="E17" s="12"/>
      <c r="F17" s="42">
        <v>100</v>
      </c>
      <c r="G17" s="3" t="s">
        <v>12</v>
      </c>
      <c r="H17" s="3" t="s">
        <v>12</v>
      </c>
      <c r="I17" s="43"/>
    </row>
    <row r="18" spans="1:9" s="5" customFormat="1" ht="12.75" x14ac:dyDescent="0.2">
      <c r="A18" s="33" t="s">
        <v>74</v>
      </c>
      <c r="B18" s="32">
        <v>4504</v>
      </c>
      <c r="C18" s="11">
        <v>17</v>
      </c>
      <c r="D18" s="12">
        <v>3737</v>
      </c>
      <c r="E18" s="12">
        <v>5270</v>
      </c>
      <c r="F18" s="42">
        <v>13.35</v>
      </c>
      <c r="G18" s="3">
        <v>11.23</v>
      </c>
      <c r="H18" s="3">
        <v>15.47</v>
      </c>
      <c r="I18" s="43"/>
    </row>
    <row r="19" spans="1:9" s="5" customFormat="1" ht="12.75" x14ac:dyDescent="0.2">
      <c r="A19" s="33" t="s">
        <v>0</v>
      </c>
      <c r="B19" s="32">
        <v>17687</v>
      </c>
      <c r="C19" s="11">
        <v>7.9</v>
      </c>
      <c r="D19" s="12">
        <v>16298</v>
      </c>
      <c r="E19" s="12">
        <v>19076</v>
      </c>
      <c r="F19" s="42">
        <v>52.43</v>
      </c>
      <c r="G19" s="3">
        <v>49.44</v>
      </c>
      <c r="H19" s="3">
        <v>55.43</v>
      </c>
      <c r="I19" s="43"/>
    </row>
    <row r="20" spans="1:9" s="5" customFormat="1" ht="12.75" x14ac:dyDescent="0.2">
      <c r="A20" s="33" t="s">
        <v>1</v>
      </c>
      <c r="B20" s="32">
        <v>11541</v>
      </c>
      <c r="C20" s="11">
        <v>9.9</v>
      </c>
      <c r="D20" s="12">
        <v>10400</v>
      </c>
      <c r="E20" s="12">
        <v>12682</v>
      </c>
      <c r="F20" s="42">
        <v>34.21</v>
      </c>
      <c r="G20" s="3">
        <v>31.38</v>
      </c>
      <c r="H20" s="3">
        <v>37.04</v>
      </c>
      <c r="I20" s="43"/>
    </row>
    <row r="21" spans="1:9" s="5" customFormat="1" ht="12.75" x14ac:dyDescent="0.2">
      <c r="A21" s="9"/>
      <c r="B21" s="32"/>
      <c r="C21" s="11"/>
      <c r="D21" s="12"/>
      <c r="E21" s="12"/>
      <c r="F21" s="42"/>
      <c r="G21" s="3"/>
      <c r="H21" s="3"/>
      <c r="I21" s="43"/>
    </row>
    <row r="22" spans="1:9" s="5" customFormat="1" ht="12.75" customHeight="1" x14ac:dyDescent="0.2">
      <c r="A22" s="34" t="s">
        <v>29</v>
      </c>
      <c r="B22" s="32"/>
      <c r="C22" s="11"/>
      <c r="D22" s="12"/>
      <c r="E22" s="12"/>
      <c r="F22" s="42">
        <v>100</v>
      </c>
      <c r="G22" s="3" t="s">
        <v>12</v>
      </c>
      <c r="H22" s="3" t="s">
        <v>12</v>
      </c>
      <c r="I22" s="43"/>
    </row>
    <row r="23" spans="1:9" s="5" customFormat="1" ht="12.75" x14ac:dyDescent="0.2">
      <c r="A23" s="33" t="s">
        <v>74</v>
      </c>
      <c r="B23" s="32">
        <v>6811</v>
      </c>
      <c r="C23" s="11">
        <v>13.2</v>
      </c>
      <c r="D23" s="12">
        <v>5910</v>
      </c>
      <c r="E23" s="12">
        <v>7712</v>
      </c>
      <c r="F23" s="42">
        <v>15.41</v>
      </c>
      <c r="G23" s="3">
        <v>13.51</v>
      </c>
      <c r="H23" s="3">
        <v>17.309999999999999</v>
      </c>
      <c r="I23" s="43"/>
    </row>
    <row r="24" spans="1:9" s="5" customFormat="1" ht="12.75" x14ac:dyDescent="0.2">
      <c r="A24" s="33" t="s">
        <v>0</v>
      </c>
      <c r="B24" s="32">
        <v>24070</v>
      </c>
      <c r="C24" s="11">
        <v>6.7</v>
      </c>
      <c r="D24" s="12">
        <v>22463</v>
      </c>
      <c r="E24" s="12">
        <v>25677</v>
      </c>
      <c r="F24" s="42">
        <v>54.45</v>
      </c>
      <c r="G24" s="3">
        <v>51.85</v>
      </c>
      <c r="H24" s="3">
        <v>57.06</v>
      </c>
      <c r="I24" s="43"/>
    </row>
    <row r="25" spans="1:9" s="5" customFormat="1" ht="12.75" x14ac:dyDescent="0.2">
      <c r="A25" s="33" t="s">
        <v>1</v>
      </c>
      <c r="B25" s="32">
        <v>13320</v>
      </c>
      <c r="C25" s="11">
        <v>9.1999999999999993</v>
      </c>
      <c r="D25" s="12">
        <v>12097</v>
      </c>
      <c r="E25" s="12">
        <v>14544</v>
      </c>
      <c r="F25" s="42">
        <v>30.14</v>
      </c>
      <c r="G25" s="3">
        <v>27.74</v>
      </c>
      <c r="H25" s="3">
        <v>32.53</v>
      </c>
      <c r="I25" s="43"/>
    </row>
    <row r="26" spans="1:9" s="5" customFormat="1" ht="12.75" x14ac:dyDescent="0.2">
      <c r="A26" s="9"/>
      <c r="B26" s="32"/>
      <c r="C26" s="11"/>
      <c r="D26" s="12"/>
      <c r="E26" s="12"/>
      <c r="F26" s="42"/>
      <c r="G26" s="3"/>
      <c r="H26" s="3"/>
      <c r="I26" s="43"/>
    </row>
    <row r="27" spans="1:9" s="5" customFormat="1" ht="12.75" customHeight="1" x14ac:dyDescent="0.2">
      <c r="A27" s="34" t="s">
        <v>30</v>
      </c>
      <c r="B27" s="32"/>
      <c r="C27" s="11"/>
      <c r="D27" s="12"/>
      <c r="E27" s="12"/>
      <c r="F27" s="42">
        <v>100</v>
      </c>
      <c r="G27" s="3" t="s">
        <v>12</v>
      </c>
      <c r="H27" s="3" t="s">
        <v>12</v>
      </c>
      <c r="I27" s="43"/>
    </row>
    <row r="28" spans="1:9" s="5" customFormat="1" ht="12.75" x14ac:dyDescent="0.2">
      <c r="A28" s="33" t="s">
        <v>74</v>
      </c>
      <c r="B28" s="32">
        <v>7928</v>
      </c>
      <c r="C28" s="11">
        <v>12.2</v>
      </c>
      <c r="D28" s="12">
        <v>6963</v>
      </c>
      <c r="E28" s="12">
        <v>8893</v>
      </c>
      <c r="F28" s="42">
        <v>24.4</v>
      </c>
      <c r="G28" s="3">
        <v>21.78</v>
      </c>
      <c r="H28" s="3">
        <v>27.03</v>
      </c>
      <c r="I28" s="43"/>
    </row>
    <row r="29" spans="1:9" s="5" customFormat="1" ht="12.75" x14ac:dyDescent="0.2">
      <c r="A29" s="33" t="s">
        <v>0</v>
      </c>
      <c r="B29" s="32">
        <v>17204</v>
      </c>
      <c r="C29" s="11">
        <v>8</v>
      </c>
      <c r="D29" s="12">
        <v>15831</v>
      </c>
      <c r="E29" s="12">
        <v>18577</v>
      </c>
      <c r="F29" s="42">
        <v>52.96</v>
      </c>
      <c r="G29" s="3">
        <v>49.93</v>
      </c>
      <c r="H29" s="3">
        <v>55.99</v>
      </c>
      <c r="I29" s="43"/>
    </row>
    <row r="30" spans="1:9" s="5" customFormat="1" ht="12.75" x14ac:dyDescent="0.2">
      <c r="A30" s="33" t="s">
        <v>1</v>
      </c>
      <c r="B30" s="32">
        <v>7354</v>
      </c>
      <c r="C30" s="11">
        <v>12.4</v>
      </c>
      <c r="D30" s="12">
        <v>6440</v>
      </c>
      <c r="E30" s="12">
        <v>8269</v>
      </c>
      <c r="F30" s="42">
        <v>22.64</v>
      </c>
      <c r="G30" s="3">
        <v>20.11</v>
      </c>
      <c r="H30" s="3">
        <v>25.16</v>
      </c>
      <c r="I30" s="43"/>
    </row>
    <row r="31" spans="1:9" s="5" customFormat="1" ht="12.75" x14ac:dyDescent="0.2">
      <c r="A31" s="9"/>
      <c r="B31" s="32"/>
      <c r="C31" s="11"/>
      <c r="D31" s="12"/>
      <c r="E31" s="12"/>
      <c r="F31" s="42"/>
      <c r="G31" s="3"/>
      <c r="H31" s="3"/>
      <c r="I31" s="43"/>
    </row>
    <row r="32" spans="1:9" s="5" customFormat="1" ht="12.75" x14ac:dyDescent="0.2">
      <c r="A32" s="9" t="s">
        <v>59</v>
      </c>
      <c r="B32" s="32"/>
      <c r="C32" s="11"/>
      <c r="D32" s="12"/>
      <c r="E32" s="12"/>
      <c r="F32" s="42"/>
      <c r="G32" s="43"/>
      <c r="H32" s="43"/>
      <c r="I32" s="43"/>
    </row>
    <row r="33" spans="1:29" s="35" customFormat="1" ht="12.75" x14ac:dyDescent="0.2">
      <c r="A33" s="31" t="s">
        <v>26</v>
      </c>
      <c r="B33" s="32"/>
      <c r="C33" s="11"/>
      <c r="D33" s="12"/>
      <c r="E33" s="12"/>
      <c r="F33" s="42">
        <v>100</v>
      </c>
      <c r="G33" s="3" t="s">
        <v>12</v>
      </c>
      <c r="H33" s="3" t="s">
        <v>12</v>
      </c>
      <c r="I33" s="44"/>
    </row>
    <row r="34" spans="1:29" s="5" customFormat="1" ht="12.75" x14ac:dyDescent="0.2">
      <c r="A34" s="33" t="s">
        <v>74</v>
      </c>
      <c r="B34" s="32">
        <v>5969</v>
      </c>
      <c r="C34" s="11">
        <v>14.6</v>
      </c>
      <c r="D34" s="12">
        <v>5095</v>
      </c>
      <c r="E34" s="12">
        <v>6843</v>
      </c>
      <c r="F34" s="42">
        <v>24.95</v>
      </c>
      <c r="G34" s="3">
        <v>21.74</v>
      </c>
      <c r="H34" s="3">
        <v>28.16</v>
      </c>
      <c r="I34" s="43"/>
      <c r="J34" s="15"/>
    </row>
    <row r="35" spans="1:29" s="5" customFormat="1" ht="12.75" x14ac:dyDescent="0.2">
      <c r="A35" s="33" t="s">
        <v>0</v>
      </c>
      <c r="B35" s="32">
        <v>16284</v>
      </c>
      <c r="C35" s="11">
        <v>8.6999999999999993</v>
      </c>
      <c r="D35" s="12">
        <v>14865</v>
      </c>
      <c r="E35" s="12">
        <v>17703</v>
      </c>
      <c r="F35" s="42">
        <v>68.069999999999993</v>
      </c>
      <c r="G35" s="3">
        <v>64.61</v>
      </c>
      <c r="H35" s="3">
        <v>71.53</v>
      </c>
      <c r="I35" s="43"/>
      <c r="J35" s="15"/>
    </row>
    <row r="36" spans="1:29" s="5" customFormat="1" ht="12.75" x14ac:dyDescent="0.2">
      <c r="A36" s="33" t="s">
        <v>1</v>
      </c>
      <c r="B36" s="32" t="s">
        <v>49</v>
      </c>
      <c r="C36" s="11" t="s">
        <v>50</v>
      </c>
      <c r="D36" s="12" t="s">
        <v>51</v>
      </c>
      <c r="E36" s="12" t="s">
        <v>52</v>
      </c>
      <c r="F36" s="42" t="s">
        <v>53</v>
      </c>
      <c r="G36" s="3" t="s">
        <v>54</v>
      </c>
      <c r="H36" s="3" t="s">
        <v>55</v>
      </c>
      <c r="I36" s="43"/>
      <c r="J36" s="15"/>
    </row>
    <row r="37" spans="1:29" s="5" customFormat="1" ht="13.15" x14ac:dyDescent="0.25">
      <c r="A37" s="9"/>
      <c r="B37" s="10"/>
      <c r="C37" s="11"/>
      <c r="D37" s="12"/>
      <c r="E37" s="12"/>
      <c r="F37" s="43"/>
      <c r="G37" s="3"/>
      <c r="H37" s="3"/>
      <c r="I37" s="43"/>
    </row>
    <row r="38" spans="1:29" s="5" customFormat="1" ht="12.75" x14ac:dyDescent="0.2">
      <c r="A38" s="9"/>
      <c r="B38" s="10"/>
      <c r="C38" s="11"/>
      <c r="D38" s="12"/>
      <c r="E38" s="12"/>
    </row>
    <row r="39" spans="1:29" s="5" customFormat="1" ht="12.75" customHeight="1" x14ac:dyDescent="0.2">
      <c r="A39" s="36" t="s">
        <v>42</v>
      </c>
      <c r="B39" s="37"/>
      <c r="C39" s="38"/>
      <c r="D39" s="37"/>
      <c r="E39" s="37"/>
      <c r="F39" s="37"/>
      <c r="G39" s="38"/>
      <c r="H39" s="37"/>
      <c r="I39" s="37"/>
      <c r="J39" s="37"/>
      <c r="K39" s="38"/>
      <c r="L39" s="37"/>
      <c r="M39" s="37"/>
      <c r="N39" s="38"/>
      <c r="O39" s="37"/>
      <c r="P39" s="37"/>
      <c r="Q39" s="37"/>
      <c r="R39" s="38"/>
      <c r="S39" s="37"/>
      <c r="T39" s="37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s="5" customFormat="1" ht="12.75" customHeight="1" x14ac:dyDescent="0.2">
      <c r="A40" s="36" t="s">
        <v>23</v>
      </c>
      <c r="B40" s="37"/>
      <c r="C40" s="38"/>
      <c r="D40" s="37"/>
      <c r="E40" s="37"/>
      <c r="F40" s="37"/>
      <c r="G40" s="38"/>
      <c r="H40" s="37"/>
      <c r="I40" s="37"/>
      <c r="J40" s="37"/>
      <c r="K40" s="38"/>
      <c r="L40" s="37"/>
      <c r="M40" s="37"/>
      <c r="N40" s="38"/>
      <c r="O40" s="37"/>
      <c r="P40" s="37"/>
      <c r="Q40" s="37"/>
      <c r="R40" s="38"/>
      <c r="S40" s="37"/>
      <c r="T40" s="37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s="5" customFormat="1" ht="13.5" customHeight="1" x14ac:dyDescent="0.2">
      <c r="A41" s="40" t="s">
        <v>24</v>
      </c>
      <c r="B41" s="39"/>
      <c r="C41" s="41"/>
      <c r="D41" s="39"/>
      <c r="E41" s="39"/>
      <c r="F41" s="39"/>
      <c r="G41" s="41"/>
      <c r="H41" s="39"/>
      <c r="I41" s="39"/>
      <c r="J41" s="39"/>
      <c r="K41" s="41"/>
      <c r="L41" s="39"/>
      <c r="M41" s="39"/>
      <c r="N41" s="41"/>
      <c r="O41" s="39"/>
      <c r="P41" s="39"/>
      <c r="Q41" s="39"/>
      <c r="R41" s="4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  <row r="42" spans="1:29" s="5" customFormat="1" ht="12.75" x14ac:dyDescent="0.2">
      <c r="A42" s="13"/>
      <c r="B42" s="13"/>
      <c r="C42" s="13"/>
      <c r="D42" s="13"/>
      <c r="E42" s="13"/>
    </row>
    <row r="43" spans="1:29" s="5" customFormat="1" ht="12.75" x14ac:dyDescent="0.2">
      <c r="A43" s="4" t="s">
        <v>5</v>
      </c>
    </row>
  </sheetData>
  <pageMargins left="0.7" right="0.7" top="1.0833333333333333" bottom="0.78740157499999996" header="0.3" footer="0.3"/>
  <pageSetup paperSize="9" scale="80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2"/>
  <sheetViews>
    <sheetView zoomScaleNormal="100" workbookViewId="0">
      <selection activeCell="A34" sqref="A34"/>
    </sheetView>
  </sheetViews>
  <sheetFormatPr baseColWidth="10" defaultRowHeight="15" x14ac:dyDescent="0.2"/>
  <cols>
    <col min="1" max="1" width="27.5546875" customWidth="1"/>
    <col min="2" max="5" width="12.5546875" customWidth="1"/>
  </cols>
  <sheetData>
    <row r="1" spans="1:9" ht="15.75" x14ac:dyDescent="0.25">
      <c r="A1" s="6" t="s">
        <v>6</v>
      </c>
      <c r="B1" s="6"/>
      <c r="C1" s="6"/>
      <c r="D1" s="7"/>
      <c r="E1" s="7"/>
      <c r="F1" s="7"/>
      <c r="G1" s="7"/>
      <c r="H1" s="7"/>
    </row>
    <row r="2" spans="1:9" s="5" customFormat="1" ht="14.25" x14ac:dyDescent="0.2">
      <c r="A2" s="8" t="s">
        <v>56</v>
      </c>
      <c r="B2" s="8"/>
      <c r="C2" s="8"/>
      <c r="D2" s="8"/>
      <c r="E2" s="8"/>
      <c r="F2" s="8"/>
      <c r="G2" s="8"/>
      <c r="H2" s="8"/>
    </row>
    <row r="3" spans="1:9" s="5" customFormat="1" ht="25.5" x14ac:dyDescent="0.2">
      <c r="A3" s="16"/>
      <c r="B3" s="17" t="s">
        <v>31</v>
      </c>
      <c r="C3" s="18"/>
      <c r="D3" s="18"/>
      <c r="E3" s="19"/>
      <c r="F3" s="17" t="s">
        <v>32</v>
      </c>
      <c r="G3" s="18"/>
      <c r="H3" s="19"/>
    </row>
    <row r="4" spans="1:9" s="5" customFormat="1" ht="14.25" x14ac:dyDescent="0.2">
      <c r="A4" s="20"/>
      <c r="B4" s="21"/>
      <c r="C4" s="22" t="s">
        <v>57</v>
      </c>
      <c r="D4" s="23"/>
      <c r="E4" s="24"/>
      <c r="F4" s="21"/>
      <c r="G4" s="22" t="s">
        <v>57</v>
      </c>
      <c r="H4" s="24"/>
    </row>
    <row r="5" spans="1:9" s="5" customFormat="1" ht="12.75" x14ac:dyDescent="0.2">
      <c r="A5" s="20" t="s">
        <v>15</v>
      </c>
      <c r="B5" s="25"/>
      <c r="C5" s="26" t="s">
        <v>16</v>
      </c>
      <c r="D5" s="27" t="s">
        <v>17</v>
      </c>
      <c r="E5" s="24"/>
      <c r="F5" s="25"/>
      <c r="G5" s="27" t="s">
        <v>17</v>
      </c>
      <c r="H5" s="24"/>
    </row>
    <row r="6" spans="1:9" s="5" customFormat="1" ht="12.75" x14ac:dyDescent="0.2">
      <c r="A6" s="20" t="s">
        <v>18</v>
      </c>
      <c r="B6" s="28" t="s">
        <v>19</v>
      </c>
      <c r="C6" s="29" t="s">
        <v>20</v>
      </c>
      <c r="D6" s="30" t="s">
        <v>21</v>
      </c>
      <c r="E6" s="30" t="s">
        <v>22</v>
      </c>
      <c r="F6" s="28" t="s">
        <v>2</v>
      </c>
      <c r="G6" s="30" t="s">
        <v>21</v>
      </c>
      <c r="H6" s="30" t="s">
        <v>22</v>
      </c>
    </row>
    <row r="7" spans="1:9" s="5" customFormat="1" ht="12.75" x14ac:dyDescent="0.2">
      <c r="A7" s="31" t="s">
        <v>25</v>
      </c>
      <c r="B7" s="32"/>
      <c r="C7" s="11"/>
      <c r="D7" s="12"/>
      <c r="E7" s="12"/>
      <c r="F7" s="42">
        <v>100</v>
      </c>
      <c r="G7" s="3" t="s">
        <v>12</v>
      </c>
      <c r="H7" s="3" t="s">
        <v>12</v>
      </c>
      <c r="I7" s="43"/>
    </row>
    <row r="8" spans="1:9" s="5" customFormat="1" ht="12.75" x14ac:dyDescent="0.2">
      <c r="A8" s="33" t="s">
        <v>74</v>
      </c>
      <c r="B8" s="32">
        <v>24302</v>
      </c>
      <c r="C8" s="11">
        <v>2.7</v>
      </c>
      <c r="D8" s="12">
        <v>23636</v>
      </c>
      <c r="E8" s="12">
        <v>24968</v>
      </c>
      <c r="F8" s="42">
        <v>17.38</v>
      </c>
      <c r="G8" s="3">
        <v>16.920000000000002</v>
      </c>
      <c r="H8" s="3">
        <v>17.829999999999998</v>
      </c>
      <c r="I8" s="43"/>
    </row>
    <row r="9" spans="1:9" s="5" customFormat="1" ht="12.75" x14ac:dyDescent="0.2">
      <c r="A9" s="33" t="s">
        <v>0</v>
      </c>
      <c r="B9" s="32">
        <v>77666</v>
      </c>
      <c r="C9" s="11">
        <v>1.3</v>
      </c>
      <c r="D9" s="12">
        <v>76679</v>
      </c>
      <c r="E9" s="12">
        <v>78652</v>
      </c>
      <c r="F9" s="42">
        <v>55.53</v>
      </c>
      <c r="G9" s="3">
        <v>54.94</v>
      </c>
      <c r="H9" s="3">
        <v>56.13</v>
      </c>
      <c r="I9" s="43"/>
    </row>
    <row r="10" spans="1:9" s="5" customFormat="1" ht="12.75" x14ac:dyDescent="0.2">
      <c r="A10" s="33" t="s">
        <v>1</v>
      </c>
      <c r="B10" s="32">
        <v>37889</v>
      </c>
      <c r="C10" s="11">
        <v>2.1</v>
      </c>
      <c r="D10" s="12">
        <v>37102</v>
      </c>
      <c r="E10" s="12">
        <v>38676</v>
      </c>
      <c r="F10" s="42">
        <v>27.09</v>
      </c>
      <c r="G10" s="3">
        <v>26.56</v>
      </c>
      <c r="H10" s="3">
        <v>27.62</v>
      </c>
      <c r="I10" s="43"/>
    </row>
    <row r="11" spans="1:9" s="5" customFormat="1" ht="12.75" x14ac:dyDescent="0.2">
      <c r="A11" s="9"/>
      <c r="B11" s="32"/>
      <c r="C11" s="11"/>
      <c r="D11" s="12"/>
      <c r="E11" s="12"/>
      <c r="F11" s="42"/>
      <c r="G11" s="3"/>
      <c r="H11" s="3"/>
      <c r="I11" s="43"/>
    </row>
    <row r="12" spans="1:9" s="5" customFormat="1" ht="12.75" customHeight="1" x14ac:dyDescent="0.2">
      <c r="A12" s="34" t="s">
        <v>27</v>
      </c>
      <c r="B12" s="32"/>
      <c r="C12" s="11"/>
      <c r="D12" s="12"/>
      <c r="E12" s="12"/>
      <c r="F12" s="42">
        <v>100</v>
      </c>
      <c r="G12" s="3" t="s">
        <v>12</v>
      </c>
      <c r="H12" s="3" t="s">
        <v>12</v>
      </c>
      <c r="I12" s="43"/>
    </row>
    <row r="13" spans="1:9" s="5" customFormat="1" ht="12.75" x14ac:dyDescent="0.2">
      <c r="A13" s="33" t="s">
        <v>74</v>
      </c>
      <c r="B13" s="32">
        <v>4401</v>
      </c>
      <c r="C13" s="11">
        <v>7</v>
      </c>
      <c r="D13" s="12">
        <v>4091</v>
      </c>
      <c r="E13" s="12">
        <v>4711</v>
      </c>
      <c r="F13" s="42">
        <v>14.08</v>
      </c>
      <c r="G13" s="3">
        <v>13.15</v>
      </c>
      <c r="H13" s="3">
        <v>15</v>
      </c>
      <c r="I13" s="43"/>
    </row>
    <row r="14" spans="1:9" s="5" customFormat="1" ht="12.75" x14ac:dyDescent="0.2">
      <c r="A14" s="33" t="s">
        <v>0</v>
      </c>
      <c r="B14" s="32">
        <v>17652</v>
      </c>
      <c r="C14" s="11">
        <v>3.3</v>
      </c>
      <c r="D14" s="12">
        <v>17069</v>
      </c>
      <c r="E14" s="12">
        <v>18235</v>
      </c>
      <c r="F14" s="42">
        <v>56.46</v>
      </c>
      <c r="G14" s="3">
        <v>55.17</v>
      </c>
      <c r="H14" s="3">
        <v>57.75</v>
      </c>
      <c r="I14" s="43"/>
    </row>
    <row r="15" spans="1:9" s="5" customFormat="1" ht="12.75" x14ac:dyDescent="0.2">
      <c r="A15" s="33" t="s">
        <v>1</v>
      </c>
      <c r="B15" s="32">
        <v>9213</v>
      </c>
      <c r="C15" s="11">
        <v>4.7</v>
      </c>
      <c r="D15" s="12">
        <v>8783</v>
      </c>
      <c r="E15" s="12">
        <v>9644</v>
      </c>
      <c r="F15" s="42">
        <v>29.47</v>
      </c>
      <c r="G15" s="3">
        <v>28.29</v>
      </c>
      <c r="H15" s="3">
        <v>30.65</v>
      </c>
      <c r="I15" s="43"/>
    </row>
    <row r="16" spans="1:9" s="5" customFormat="1" ht="12.75" x14ac:dyDescent="0.2">
      <c r="A16" s="9"/>
      <c r="B16" s="32"/>
      <c r="C16" s="11"/>
      <c r="D16" s="12"/>
      <c r="E16" s="12"/>
      <c r="F16" s="42"/>
      <c r="G16" s="3"/>
      <c r="H16" s="3"/>
      <c r="I16" s="43"/>
    </row>
    <row r="17" spans="1:9" s="5" customFormat="1" ht="12.75" customHeight="1" x14ac:dyDescent="0.2">
      <c r="A17" s="34" t="s">
        <v>28</v>
      </c>
      <c r="B17" s="32"/>
      <c r="C17" s="11"/>
      <c r="D17" s="12"/>
      <c r="E17" s="12"/>
      <c r="F17" s="42">
        <v>100</v>
      </c>
      <c r="G17" s="3" t="s">
        <v>12</v>
      </c>
      <c r="H17" s="3" t="s">
        <v>12</v>
      </c>
      <c r="I17" s="43"/>
    </row>
    <row r="18" spans="1:9" s="5" customFormat="1" ht="12.75" x14ac:dyDescent="0.2">
      <c r="A18" s="33" t="s">
        <v>74</v>
      </c>
      <c r="B18" s="32">
        <v>5353</v>
      </c>
      <c r="C18" s="11">
        <v>6.2</v>
      </c>
      <c r="D18" s="12">
        <v>5023</v>
      </c>
      <c r="E18" s="12">
        <v>5684</v>
      </c>
      <c r="F18" s="42">
        <v>14.97</v>
      </c>
      <c r="G18" s="3">
        <v>14.11</v>
      </c>
      <c r="H18" s="3">
        <v>15.83</v>
      </c>
      <c r="I18" s="43"/>
    </row>
    <row r="19" spans="1:9" s="5" customFormat="1" ht="12.75" x14ac:dyDescent="0.2">
      <c r="A19" s="33" t="s">
        <v>0</v>
      </c>
      <c r="B19" s="32">
        <v>19661</v>
      </c>
      <c r="C19" s="11">
        <v>3</v>
      </c>
      <c r="D19" s="12">
        <v>19066</v>
      </c>
      <c r="E19" s="12">
        <v>20256</v>
      </c>
      <c r="F19" s="42">
        <v>55</v>
      </c>
      <c r="G19" s="3">
        <v>53.82</v>
      </c>
      <c r="H19" s="3">
        <v>56.17</v>
      </c>
      <c r="I19" s="43"/>
    </row>
    <row r="20" spans="1:9" s="5" customFormat="1" ht="12.75" x14ac:dyDescent="0.2">
      <c r="A20" s="33" t="s">
        <v>1</v>
      </c>
      <c r="B20" s="32">
        <v>10736</v>
      </c>
      <c r="C20" s="11">
        <v>4.2</v>
      </c>
      <c r="D20" s="12">
        <v>10286</v>
      </c>
      <c r="E20" s="12">
        <v>11186</v>
      </c>
      <c r="F20" s="42">
        <v>30.03</v>
      </c>
      <c r="G20" s="3">
        <v>28.95</v>
      </c>
      <c r="H20" s="3">
        <v>31.11</v>
      </c>
      <c r="I20" s="43"/>
    </row>
    <row r="21" spans="1:9" s="5" customFormat="1" ht="12.75" x14ac:dyDescent="0.2">
      <c r="A21" s="9"/>
      <c r="B21" s="32"/>
      <c r="C21" s="11"/>
      <c r="D21" s="12"/>
      <c r="E21" s="12"/>
      <c r="F21" s="42"/>
      <c r="G21" s="3"/>
      <c r="H21" s="3"/>
      <c r="I21" s="43"/>
    </row>
    <row r="22" spans="1:9" s="5" customFormat="1" ht="12.75" customHeight="1" x14ac:dyDescent="0.2">
      <c r="A22" s="34" t="s">
        <v>29</v>
      </c>
      <c r="B22" s="32"/>
      <c r="C22" s="11"/>
      <c r="D22" s="12"/>
      <c r="E22" s="12"/>
      <c r="F22" s="42">
        <v>100</v>
      </c>
      <c r="G22" s="3" t="s">
        <v>12</v>
      </c>
      <c r="H22" s="3" t="s">
        <v>12</v>
      </c>
      <c r="I22" s="43"/>
    </row>
    <row r="23" spans="1:9" s="5" customFormat="1" ht="12.75" x14ac:dyDescent="0.2">
      <c r="A23" s="33" t="s">
        <v>74</v>
      </c>
      <c r="B23" s="32">
        <v>7073</v>
      </c>
      <c r="C23" s="11">
        <v>5.3</v>
      </c>
      <c r="D23" s="12">
        <v>6701</v>
      </c>
      <c r="E23" s="12">
        <v>7445</v>
      </c>
      <c r="F23" s="42">
        <v>16.850000000000001</v>
      </c>
      <c r="G23" s="3">
        <v>16.03</v>
      </c>
      <c r="H23" s="3">
        <v>17.670000000000002</v>
      </c>
      <c r="I23" s="43"/>
    </row>
    <row r="24" spans="1:9" s="5" customFormat="1" ht="12.75" x14ac:dyDescent="0.2">
      <c r="A24" s="33" t="s">
        <v>0</v>
      </c>
      <c r="B24" s="32">
        <v>23538</v>
      </c>
      <c r="C24" s="11">
        <v>2.7</v>
      </c>
      <c r="D24" s="12">
        <v>22902</v>
      </c>
      <c r="E24" s="12">
        <v>24174</v>
      </c>
      <c r="F24" s="42">
        <v>56.08</v>
      </c>
      <c r="G24" s="3">
        <v>55.01</v>
      </c>
      <c r="H24" s="3">
        <v>57.15</v>
      </c>
      <c r="I24" s="43"/>
    </row>
    <row r="25" spans="1:9" s="5" customFormat="1" ht="12.75" x14ac:dyDescent="0.2">
      <c r="A25" s="33" t="s">
        <v>1</v>
      </c>
      <c r="B25" s="32">
        <v>11362</v>
      </c>
      <c r="C25" s="11">
        <v>4</v>
      </c>
      <c r="D25" s="12">
        <v>10905</v>
      </c>
      <c r="E25" s="12">
        <v>11818</v>
      </c>
      <c r="F25" s="42">
        <v>27.07</v>
      </c>
      <c r="G25" s="3">
        <v>26.11</v>
      </c>
      <c r="H25" s="3">
        <v>28.03</v>
      </c>
      <c r="I25" s="43"/>
    </row>
    <row r="26" spans="1:9" s="5" customFormat="1" ht="12.75" x14ac:dyDescent="0.2">
      <c r="A26" s="9"/>
      <c r="B26" s="32"/>
      <c r="C26" s="11"/>
      <c r="D26" s="12"/>
      <c r="E26" s="12"/>
      <c r="F26" s="42"/>
      <c r="G26" s="3"/>
      <c r="H26" s="3"/>
      <c r="I26" s="43"/>
    </row>
    <row r="27" spans="1:9" s="5" customFormat="1" ht="12.75" customHeight="1" x14ac:dyDescent="0.2">
      <c r="A27" s="34" t="s">
        <v>30</v>
      </c>
      <c r="B27" s="32"/>
      <c r="C27" s="11"/>
      <c r="D27" s="12"/>
      <c r="E27" s="12"/>
      <c r="F27" s="42">
        <v>100</v>
      </c>
      <c r="G27" s="3" t="s">
        <v>12</v>
      </c>
      <c r="H27" s="3" t="s">
        <v>12</v>
      </c>
      <c r="I27" s="43"/>
    </row>
    <row r="28" spans="1:9" s="5" customFormat="1" ht="12.75" x14ac:dyDescent="0.2">
      <c r="A28" s="33" t="s">
        <v>74</v>
      </c>
      <c r="B28" s="32">
        <v>7474</v>
      </c>
      <c r="C28" s="11">
        <v>5</v>
      </c>
      <c r="D28" s="12">
        <v>7099</v>
      </c>
      <c r="E28" s="12">
        <v>7849</v>
      </c>
      <c r="F28" s="42">
        <v>24.21</v>
      </c>
      <c r="G28" s="3">
        <v>23.14</v>
      </c>
      <c r="H28" s="3">
        <v>25.29</v>
      </c>
      <c r="I28" s="43"/>
    </row>
    <row r="29" spans="1:9" s="5" customFormat="1" ht="12.75" x14ac:dyDescent="0.2">
      <c r="A29" s="33" t="s">
        <v>0</v>
      </c>
      <c r="B29" s="32">
        <v>16814</v>
      </c>
      <c r="C29" s="11">
        <v>3.2</v>
      </c>
      <c r="D29" s="12">
        <v>16275</v>
      </c>
      <c r="E29" s="12">
        <v>17354</v>
      </c>
      <c r="F29" s="42">
        <v>54.47</v>
      </c>
      <c r="G29" s="3">
        <v>53.23</v>
      </c>
      <c r="H29" s="3">
        <v>55.71</v>
      </c>
      <c r="I29" s="43"/>
    </row>
    <row r="30" spans="1:9" s="5" customFormat="1" ht="12.75" x14ac:dyDescent="0.2">
      <c r="A30" s="33" t="s">
        <v>1</v>
      </c>
      <c r="B30" s="32">
        <v>6578</v>
      </c>
      <c r="C30" s="11">
        <v>5.3</v>
      </c>
      <c r="D30" s="12">
        <v>6229</v>
      </c>
      <c r="E30" s="12">
        <v>6927</v>
      </c>
      <c r="F30" s="42">
        <v>21.31</v>
      </c>
      <c r="G30" s="3">
        <v>20.29</v>
      </c>
      <c r="H30" s="3">
        <v>22.33</v>
      </c>
      <c r="I30" s="43"/>
    </row>
    <row r="31" spans="1:9" s="5" customFormat="1" ht="12.75" x14ac:dyDescent="0.2">
      <c r="A31" s="9"/>
      <c r="B31" s="32"/>
      <c r="C31" s="11"/>
      <c r="D31" s="12"/>
      <c r="E31" s="12"/>
      <c r="F31" s="42"/>
      <c r="G31" s="3"/>
      <c r="H31" s="3"/>
      <c r="I31" s="43"/>
    </row>
    <row r="32" spans="1:9" s="5" customFormat="1" ht="12.75" x14ac:dyDescent="0.2">
      <c r="A32" s="9" t="s">
        <v>59</v>
      </c>
      <c r="B32" s="32"/>
      <c r="C32" s="11"/>
      <c r="D32" s="12"/>
      <c r="E32" s="12"/>
      <c r="F32" s="42"/>
      <c r="G32" s="43"/>
      <c r="H32" s="43"/>
      <c r="I32" s="43"/>
    </row>
    <row r="33" spans="1:34" s="35" customFormat="1" ht="12.75" x14ac:dyDescent="0.2">
      <c r="A33" s="31" t="s">
        <v>26</v>
      </c>
      <c r="B33" s="32"/>
      <c r="C33" s="11"/>
      <c r="D33" s="12"/>
      <c r="E33" s="12"/>
      <c r="F33" s="42">
        <v>100</v>
      </c>
      <c r="G33" s="3" t="s">
        <v>12</v>
      </c>
      <c r="H33" s="3" t="s">
        <v>12</v>
      </c>
      <c r="I33" s="44"/>
    </row>
    <row r="34" spans="1:34" s="5" customFormat="1" ht="12.75" x14ac:dyDescent="0.2">
      <c r="A34" s="33" t="s">
        <v>74</v>
      </c>
      <c r="B34" s="32">
        <v>6475</v>
      </c>
      <c r="C34" s="11">
        <v>5.7</v>
      </c>
      <c r="D34" s="12">
        <v>6108</v>
      </c>
      <c r="E34" s="12">
        <v>6843</v>
      </c>
      <c r="F34" s="42">
        <v>27.51</v>
      </c>
      <c r="G34" s="3">
        <v>26.16</v>
      </c>
      <c r="H34" s="3">
        <v>28.85</v>
      </c>
      <c r="I34" s="43"/>
      <c r="J34" s="15"/>
    </row>
    <row r="35" spans="1:34" s="5" customFormat="1" ht="12.75" x14ac:dyDescent="0.2">
      <c r="A35" s="33" t="s">
        <v>0</v>
      </c>
      <c r="B35" s="32">
        <v>15635</v>
      </c>
      <c r="C35" s="11">
        <v>3.5</v>
      </c>
      <c r="D35" s="12">
        <v>15081</v>
      </c>
      <c r="E35" s="12">
        <v>16189</v>
      </c>
      <c r="F35" s="42">
        <v>66.41</v>
      </c>
      <c r="G35" s="3">
        <v>65</v>
      </c>
      <c r="H35" s="3">
        <v>67.83</v>
      </c>
      <c r="I35" s="43"/>
      <c r="J35" s="15"/>
    </row>
    <row r="36" spans="1:34" s="5" customFormat="1" ht="12.75" x14ac:dyDescent="0.2">
      <c r="A36" s="33" t="s">
        <v>1</v>
      </c>
      <c r="B36" s="32">
        <v>1431</v>
      </c>
      <c r="C36" s="11">
        <v>12.1</v>
      </c>
      <c r="D36" s="12">
        <v>1259</v>
      </c>
      <c r="E36" s="12">
        <v>1604</v>
      </c>
      <c r="F36" s="42">
        <v>6.08</v>
      </c>
      <c r="G36" s="3">
        <v>5.37</v>
      </c>
      <c r="H36" s="3">
        <v>6.79</v>
      </c>
      <c r="I36" s="43"/>
      <c r="J36" s="15"/>
    </row>
    <row r="37" spans="1:34" s="5" customFormat="1" ht="13.15" x14ac:dyDescent="0.25">
      <c r="A37" s="9"/>
      <c r="B37" s="10"/>
      <c r="C37" s="11"/>
      <c r="D37" s="12"/>
      <c r="E37" s="12"/>
      <c r="F37" s="43"/>
      <c r="G37" s="3"/>
      <c r="H37" s="3"/>
      <c r="I37" s="43"/>
    </row>
    <row r="38" spans="1:34" s="5" customFormat="1" ht="12.75" x14ac:dyDescent="0.2">
      <c r="A38" s="9"/>
      <c r="B38" s="10"/>
      <c r="C38" s="11"/>
      <c r="D38" s="12"/>
      <c r="E38" s="12"/>
    </row>
    <row r="39" spans="1:34" s="5" customFormat="1" ht="12.75" customHeight="1" x14ac:dyDescent="0.2">
      <c r="A39" s="40" t="s">
        <v>47</v>
      </c>
      <c r="B39" s="46"/>
      <c r="C39" s="47"/>
      <c r="D39" s="46"/>
      <c r="E39" s="46"/>
      <c r="F39" s="46"/>
      <c r="G39" s="47"/>
      <c r="H39" s="46"/>
      <c r="I39" s="46"/>
      <c r="J39" s="46"/>
      <c r="K39" s="47"/>
      <c r="L39" s="46"/>
      <c r="M39" s="46"/>
      <c r="N39" s="46"/>
      <c r="O39" s="47"/>
      <c r="P39" s="46"/>
      <c r="Q39" s="46"/>
      <c r="R39" s="46"/>
      <c r="S39" s="47"/>
      <c r="T39" s="46"/>
      <c r="U39" s="46"/>
      <c r="V39" s="46"/>
      <c r="W39" s="47"/>
      <c r="X39" s="46"/>
      <c r="Y39" s="46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s="5" customFormat="1" ht="12.75" customHeight="1" x14ac:dyDescent="0.2">
      <c r="A40" s="40" t="s">
        <v>48</v>
      </c>
      <c r="B40" s="37"/>
      <c r="C40" s="38"/>
      <c r="D40" s="37"/>
      <c r="E40" s="37"/>
      <c r="F40" s="37"/>
      <c r="G40" s="38"/>
      <c r="H40" s="37"/>
      <c r="I40" s="37"/>
      <c r="J40" s="37"/>
      <c r="K40" s="38"/>
      <c r="L40" s="37"/>
      <c r="M40" s="37"/>
      <c r="N40" s="37"/>
      <c r="O40" s="38"/>
      <c r="P40" s="37"/>
      <c r="Q40" s="37"/>
      <c r="R40" s="37"/>
      <c r="S40" s="38"/>
      <c r="T40" s="37"/>
      <c r="U40" s="37"/>
      <c r="V40" s="37"/>
      <c r="W40" s="38"/>
      <c r="X40" s="37"/>
      <c r="Y40" s="37"/>
      <c r="Z40" s="39"/>
      <c r="AA40" s="39"/>
      <c r="AB40" s="39"/>
      <c r="AC40" s="39"/>
      <c r="AD40" s="39"/>
      <c r="AE40" s="39"/>
      <c r="AF40" s="39"/>
      <c r="AG40" s="39"/>
      <c r="AH40" s="39"/>
    </row>
    <row r="41" spans="1:34" s="5" customFormat="1" ht="12.75" x14ac:dyDescent="0.2">
      <c r="A41" s="13"/>
      <c r="B41" s="13"/>
      <c r="C41" s="13"/>
      <c r="D41" s="13"/>
      <c r="E41" s="13"/>
    </row>
    <row r="42" spans="1:34" s="5" customFormat="1" ht="12.75" x14ac:dyDescent="0.2">
      <c r="A42" s="4" t="s">
        <v>41</v>
      </c>
    </row>
  </sheetData>
  <pageMargins left="0.7" right="0.7" top="1.0833333333333333" bottom="0.78740157499999996" header="0.3" footer="0.3"/>
  <pageSetup paperSize="9" scale="84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zoomScaleNormal="100" workbookViewId="0">
      <selection activeCell="A34" sqref="A34"/>
    </sheetView>
  </sheetViews>
  <sheetFormatPr baseColWidth="10" defaultRowHeight="15" x14ac:dyDescent="0.2"/>
  <cols>
    <col min="1" max="1" width="35.109375" customWidth="1"/>
    <col min="2" max="3" width="21" customWidth="1"/>
  </cols>
  <sheetData>
    <row r="1" spans="1:3" ht="15.75" x14ac:dyDescent="0.25">
      <c r="A1" s="6" t="s">
        <v>6</v>
      </c>
      <c r="B1" s="6"/>
      <c r="C1" s="6"/>
    </row>
    <row r="2" spans="1:3" s="5" customFormat="1" ht="12.75" x14ac:dyDescent="0.2">
      <c r="A2" s="8" t="s">
        <v>10</v>
      </c>
      <c r="B2" s="8"/>
      <c r="C2" s="8"/>
    </row>
    <row r="3" spans="1:3" s="5" customFormat="1" ht="12.75" x14ac:dyDescent="0.2">
      <c r="A3" s="16"/>
      <c r="B3" s="49" t="s">
        <v>4</v>
      </c>
      <c r="C3" s="17" t="s">
        <v>58</v>
      </c>
    </row>
    <row r="4" spans="1:3" s="5" customFormat="1" ht="12.75" x14ac:dyDescent="0.2">
      <c r="A4" s="20" t="s">
        <v>15</v>
      </c>
      <c r="B4" s="25"/>
      <c r="C4" s="25"/>
    </row>
    <row r="5" spans="1:3" s="5" customFormat="1" ht="12.75" x14ac:dyDescent="0.2">
      <c r="A5" s="20" t="s">
        <v>18</v>
      </c>
      <c r="B5" s="28" t="s">
        <v>19</v>
      </c>
      <c r="C5" s="28" t="s">
        <v>2</v>
      </c>
    </row>
    <row r="6" spans="1:3" s="5" customFormat="1" ht="12.75" x14ac:dyDescent="0.2">
      <c r="A6" s="31" t="s">
        <v>25</v>
      </c>
      <c r="B6" s="10">
        <v>119429</v>
      </c>
      <c r="C6" s="51">
        <v>100</v>
      </c>
    </row>
    <row r="7" spans="1:3" s="5" customFormat="1" ht="12.75" x14ac:dyDescent="0.2">
      <c r="A7" s="33" t="s">
        <v>74</v>
      </c>
      <c r="B7" s="12">
        <v>28349</v>
      </c>
      <c r="C7" s="43">
        <v>23.737115775900325</v>
      </c>
    </row>
    <row r="8" spans="1:3" s="5" customFormat="1" ht="12.75" x14ac:dyDescent="0.2">
      <c r="A8" s="33" t="s">
        <v>0</v>
      </c>
      <c r="B8" s="12">
        <v>63118</v>
      </c>
      <c r="C8" s="43">
        <v>52.849810347570525</v>
      </c>
    </row>
    <row r="9" spans="1:3" s="5" customFormat="1" ht="12.75" x14ac:dyDescent="0.2">
      <c r="A9" s="33" t="s">
        <v>1</v>
      </c>
      <c r="B9" s="12">
        <v>21090</v>
      </c>
      <c r="C9" s="43">
        <v>17.659027539374858</v>
      </c>
    </row>
    <row r="10" spans="1:3" s="5" customFormat="1" ht="12.75" x14ac:dyDescent="0.2">
      <c r="A10" s="33" t="s">
        <v>8</v>
      </c>
      <c r="B10" s="12">
        <v>6872</v>
      </c>
      <c r="C10" s="50">
        <v>5.7540463371542927</v>
      </c>
    </row>
    <row r="11" spans="1:3" s="5" customFormat="1" ht="12.75" x14ac:dyDescent="0.2">
      <c r="A11" s="9"/>
      <c r="B11" s="12"/>
      <c r="C11" s="43"/>
    </row>
    <row r="12" spans="1:3" ht="12.75" customHeight="1" x14ac:dyDescent="0.2">
      <c r="A12" s="34" t="s">
        <v>27</v>
      </c>
      <c r="B12" s="10">
        <f>SUM(B13:B16)</f>
        <v>28981</v>
      </c>
      <c r="C12" s="51">
        <f>SUM(C13:C16)</f>
        <v>100</v>
      </c>
    </row>
    <row r="13" spans="1:3" ht="12.75" customHeight="1" x14ac:dyDescent="0.2">
      <c r="A13" s="33" t="s">
        <v>74</v>
      </c>
      <c r="B13" s="12">
        <v>5129</v>
      </c>
      <c r="C13" s="43">
        <f>B13/$B$12*100</f>
        <v>17.697802008212278</v>
      </c>
    </row>
    <row r="14" spans="1:3" ht="12.75" customHeight="1" x14ac:dyDescent="0.2">
      <c r="A14" s="33" t="s">
        <v>0</v>
      </c>
      <c r="B14" s="12">
        <v>17151</v>
      </c>
      <c r="C14" s="43">
        <f t="shared" ref="C14:C16" si="0">B14/$B$12*100</f>
        <v>59.180152513715875</v>
      </c>
    </row>
    <row r="15" spans="1:3" ht="12.75" customHeight="1" x14ac:dyDescent="0.2">
      <c r="A15" s="33" t="s">
        <v>1</v>
      </c>
      <c r="B15" s="12">
        <v>5049</v>
      </c>
      <c r="C15" s="43">
        <f t="shared" si="0"/>
        <v>17.421759083537491</v>
      </c>
    </row>
    <row r="16" spans="1:3" ht="12.75" customHeight="1" x14ac:dyDescent="0.2">
      <c r="A16" s="33" t="s">
        <v>8</v>
      </c>
      <c r="B16" s="12">
        <v>1652</v>
      </c>
      <c r="C16" s="50">
        <f t="shared" si="0"/>
        <v>5.7002863945343503</v>
      </c>
    </row>
    <row r="17" spans="1:3" ht="12.75" customHeight="1" x14ac:dyDescent="0.2">
      <c r="A17" s="9"/>
      <c r="B17" s="12"/>
      <c r="C17" s="43"/>
    </row>
    <row r="18" spans="1:3" ht="12.75" customHeight="1" x14ac:dyDescent="0.2">
      <c r="A18" s="9"/>
      <c r="B18" s="12"/>
      <c r="C18" s="43"/>
    </row>
    <row r="19" spans="1:3" ht="12.75" customHeight="1" x14ac:dyDescent="0.2">
      <c r="A19" s="34" t="s">
        <v>28</v>
      </c>
      <c r="B19" s="10">
        <f>SUM(B20:B23)</f>
        <v>38113</v>
      </c>
      <c r="C19" s="51">
        <f>SUM(C20:C23)</f>
        <v>99.999999999999986</v>
      </c>
    </row>
    <row r="20" spans="1:3" ht="12.75" customHeight="1" x14ac:dyDescent="0.2">
      <c r="A20" s="33" t="s">
        <v>74</v>
      </c>
      <c r="B20" s="12">
        <v>7827</v>
      </c>
      <c r="C20" s="43">
        <f>B20/$B$19*100</f>
        <v>20.536299950148244</v>
      </c>
    </row>
    <row r="21" spans="1:3" ht="12.75" customHeight="1" x14ac:dyDescent="0.2">
      <c r="A21" s="33" t="s">
        <v>0</v>
      </c>
      <c r="B21" s="12">
        <v>20545</v>
      </c>
      <c r="C21" s="43">
        <f t="shared" ref="C21:C23" si="1">B21/$B$19*100</f>
        <v>53.905491564558027</v>
      </c>
    </row>
    <row r="22" spans="1:3" ht="12.75" customHeight="1" x14ac:dyDescent="0.2">
      <c r="A22" s="33" t="s">
        <v>1</v>
      </c>
      <c r="B22" s="12">
        <v>7591</v>
      </c>
      <c r="C22" s="50">
        <f t="shared" si="1"/>
        <v>19.91708865741348</v>
      </c>
    </row>
    <row r="23" spans="1:3" ht="12.75" customHeight="1" x14ac:dyDescent="0.2">
      <c r="A23" s="33" t="s">
        <v>8</v>
      </c>
      <c r="B23" s="12">
        <v>2150</v>
      </c>
      <c r="C23" s="43">
        <f t="shared" si="1"/>
        <v>5.6411198278802512</v>
      </c>
    </row>
    <row r="24" spans="1:3" ht="12.75" customHeight="1" x14ac:dyDescent="0.2">
      <c r="A24" s="9"/>
      <c r="B24" s="12"/>
      <c r="C24" s="43"/>
    </row>
    <row r="25" spans="1:3" ht="12.75" customHeight="1" x14ac:dyDescent="0.2">
      <c r="A25" s="34" t="s">
        <v>29</v>
      </c>
      <c r="B25" s="10">
        <f>SUM(B26:B29)</f>
        <v>30556</v>
      </c>
      <c r="C25" s="51">
        <f>SUM(C26:C29)</f>
        <v>100</v>
      </c>
    </row>
    <row r="26" spans="1:3" ht="12.75" customHeight="1" x14ac:dyDescent="0.2">
      <c r="A26" s="33" t="s">
        <v>74</v>
      </c>
      <c r="B26" s="12">
        <v>8184</v>
      </c>
      <c r="C26" s="43">
        <f>B26/$B$25*100</f>
        <v>26.783610420212067</v>
      </c>
    </row>
    <row r="27" spans="1:3" ht="12.75" customHeight="1" x14ac:dyDescent="0.2">
      <c r="A27" s="33" t="s">
        <v>0</v>
      </c>
      <c r="B27" s="12">
        <v>15354</v>
      </c>
      <c r="C27" s="43">
        <f t="shared" ref="C27:C29" si="2">B27/$B$25*100</f>
        <v>50.248723654928654</v>
      </c>
    </row>
    <row r="28" spans="1:3" ht="12.75" customHeight="1" x14ac:dyDescent="0.2">
      <c r="A28" s="33" t="s">
        <v>1</v>
      </c>
      <c r="B28" s="12">
        <v>5324</v>
      </c>
      <c r="C28" s="50">
        <f t="shared" si="2"/>
        <v>17.423746563686347</v>
      </c>
    </row>
    <row r="29" spans="1:3" ht="12.75" customHeight="1" x14ac:dyDescent="0.2">
      <c r="A29" s="33" t="s">
        <v>8</v>
      </c>
      <c r="B29" s="12">
        <v>1694</v>
      </c>
      <c r="C29" s="43">
        <f t="shared" si="2"/>
        <v>5.5439193611729287</v>
      </c>
    </row>
    <row r="30" spans="1:3" ht="12.75" customHeight="1" x14ac:dyDescent="0.2">
      <c r="A30" s="9"/>
      <c r="B30" s="12"/>
      <c r="C30" s="43"/>
    </row>
    <row r="31" spans="1:3" ht="12.75" customHeight="1" x14ac:dyDescent="0.2">
      <c r="A31" s="34" t="s">
        <v>30</v>
      </c>
      <c r="B31" s="10">
        <f>SUM(B32:B35)</f>
        <v>21779</v>
      </c>
      <c r="C31" s="51">
        <f>SUM(C32:C35)</f>
        <v>99.999999999999986</v>
      </c>
    </row>
    <row r="32" spans="1:3" ht="12.75" customHeight="1" x14ac:dyDescent="0.2">
      <c r="A32" s="33" t="s">
        <v>74</v>
      </c>
      <c r="B32" s="12">
        <v>7209</v>
      </c>
      <c r="C32" s="43">
        <f>B32/$B$31*100</f>
        <v>33.100693328435646</v>
      </c>
    </row>
    <row r="33" spans="1:3" ht="12.75" customHeight="1" x14ac:dyDescent="0.2">
      <c r="A33" s="33" t="s">
        <v>0</v>
      </c>
      <c r="B33" s="12">
        <v>10068</v>
      </c>
      <c r="C33" s="43">
        <f t="shared" ref="C33:C35" si="3">B33/$B$31*100</f>
        <v>46.228017815326687</v>
      </c>
    </row>
    <row r="34" spans="1:3" ht="12.75" customHeight="1" x14ac:dyDescent="0.2">
      <c r="A34" s="33" t="s">
        <v>1</v>
      </c>
      <c r="B34" s="12">
        <v>3126</v>
      </c>
      <c r="C34" s="50">
        <f t="shared" si="3"/>
        <v>14.353276091647919</v>
      </c>
    </row>
    <row r="35" spans="1:3" ht="12.75" customHeight="1" x14ac:dyDescent="0.2">
      <c r="A35" s="33" t="s">
        <v>8</v>
      </c>
      <c r="B35" s="12">
        <v>1376</v>
      </c>
      <c r="C35" s="43">
        <f t="shared" si="3"/>
        <v>6.3180127645897421</v>
      </c>
    </row>
    <row r="36" spans="1:3" ht="12.75" customHeight="1" x14ac:dyDescent="0.2">
      <c r="A36" s="9"/>
      <c r="B36" s="12"/>
      <c r="C36" s="43"/>
    </row>
    <row r="37" spans="1:3" s="5" customFormat="1" ht="12.75" customHeight="1" x14ac:dyDescent="0.2">
      <c r="A37" s="9" t="s">
        <v>59</v>
      </c>
      <c r="B37" s="12"/>
      <c r="C37" s="43"/>
    </row>
    <row r="38" spans="1:3" s="5" customFormat="1" ht="12.75" customHeight="1" x14ac:dyDescent="0.2">
      <c r="A38" s="31" t="s">
        <v>26</v>
      </c>
      <c r="B38" s="10">
        <f>SUM(B39:B42)</f>
        <v>10810</v>
      </c>
      <c r="C38" s="51">
        <f>SUM(C39:C42)</f>
        <v>100</v>
      </c>
    </row>
    <row r="39" spans="1:3" s="5" customFormat="1" ht="12.75" customHeight="1" x14ac:dyDescent="0.2">
      <c r="A39" s="33" t="s">
        <v>74</v>
      </c>
      <c r="B39" s="12">
        <v>2366</v>
      </c>
      <c r="C39" s="43">
        <f>B39/$B$38*100</f>
        <v>21.887141535615172</v>
      </c>
    </row>
    <row r="40" spans="1:3" s="5" customFormat="1" ht="12.75" customHeight="1" x14ac:dyDescent="0.2">
      <c r="A40" s="33" t="s">
        <v>0</v>
      </c>
      <c r="B40" s="12">
        <v>7425</v>
      </c>
      <c r="C40" s="50">
        <f t="shared" ref="C40:C42" si="4">B40/$B$38*100</f>
        <v>68.686401480111002</v>
      </c>
    </row>
    <row r="41" spans="1:3" s="5" customFormat="1" ht="12.75" customHeight="1" x14ac:dyDescent="0.2">
      <c r="A41" s="33" t="s">
        <v>1</v>
      </c>
      <c r="B41" s="12">
        <v>244</v>
      </c>
      <c r="C41" s="43">
        <f t="shared" si="4"/>
        <v>2.257169287696577</v>
      </c>
    </row>
    <row r="42" spans="1:3" s="5" customFormat="1" ht="12.75" customHeight="1" x14ac:dyDescent="0.2">
      <c r="A42" s="33" t="s">
        <v>8</v>
      </c>
      <c r="B42" s="12">
        <v>775</v>
      </c>
      <c r="C42" s="43">
        <f t="shared" si="4"/>
        <v>7.1692876965772436</v>
      </c>
    </row>
    <row r="43" spans="1:3" ht="12.75" customHeight="1" x14ac:dyDescent="0.2">
      <c r="A43" s="13"/>
      <c r="C43" s="43"/>
    </row>
    <row r="44" spans="1:3" ht="12.75" customHeight="1" x14ac:dyDescent="0.2">
      <c r="A44" s="4" t="s">
        <v>9</v>
      </c>
      <c r="C44" s="43"/>
    </row>
    <row r="45" spans="1:3" ht="12.75" customHeight="1" x14ac:dyDescent="0.2">
      <c r="C45" s="43"/>
    </row>
    <row r="46" spans="1:3" x14ac:dyDescent="0.2">
      <c r="C46" s="50"/>
    </row>
    <row r="47" spans="1:3" x14ac:dyDescent="0.2">
      <c r="C47" s="43"/>
    </row>
    <row r="48" spans="1:3" x14ac:dyDescent="0.2">
      <c r="C48" s="43"/>
    </row>
    <row r="49" spans="3:3" x14ac:dyDescent="0.2">
      <c r="C49" s="43"/>
    </row>
    <row r="50" spans="3:3" x14ac:dyDescent="0.2">
      <c r="C50" s="43"/>
    </row>
  </sheetData>
  <pageMargins left="0.7" right="0.7" top="1.0833333333333333" bottom="0.78740157499999996" header="0.3" footer="0.3"/>
  <pageSetup paperSize="9" scale="83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G1.1</vt:lpstr>
      <vt:lpstr>2017</vt:lpstr>
      <vt:lpstr>2016</vt:lpstr>
      <vt:lpstr>2015</vt:lpstr>
      <vt:lpstr>2014</vt:lpstr>
      <vt:lpstr>2013</vt:lpstr>
      <vt:lpstr>2010_2012</vt:lpstr>
      <vt:lpstr>2000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skegl</dc:creator>
  <cp:lastModifiedBy>skegl</cp:lastModifiedBy>
  <cp:lastPrinted>2019-02-14T16:20:54Z</cp:lastPrinted>
  <dcterms:created xsi:type="dcterms:W3CDTF">2016-05-29T13:05:39Z</dcterms:created>
  <dcterms:modified xsi:type="dcterms:W3CDTF">2019-02-14T16:20:59Z</dcterms:modified>
</cp:coreProperties>
</file>