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 defaultThemeVersion="124226"/>
  <bookViews>
    <workbookView xWindow="600" yWindow="60" windowWidth="18105" windowHeight="8535"/>
  </bookViews>
  <sheets>
    <sheet name="U2_2_d_1" sheetId="4" r:id="rId1"/>
    <sheet name="U2_2_d_2" sheetId="6" r:id="rId2"/>
    <sheet name="U2_2_d_3" sheetId="7" r:id="rId3"/>
  </sheets>
  <calcPr calcId="162913"/>
</workbook>
</file>

<file path=xl/calcChain.xml><?xml version="1.0" encoding="utf-8"?>
<calcChain xmlns="http://schemas.openxmlformats.org/spreadsheetml/2006/main">
  <c r="I10" i="6" l="1"/>
  <c r="I5" i="6"/>
  <c r="I15" i="6" l="1"/>
  <c r="H10" i="6"/>
  <c r="G10" i="6"/>
  <c r="F10" i="6"/>
  <c r="F15" i="6" s="1"/>
  <c r="E10" i="6"/>
  <c r="E15" i="6" s="1"/>
  <c r="D10" i="6"/>
  <c r="D15" i="6" s="1"/>
  <c r="C10" i="6"/>
  <c r="B10" i="6"/>
  <c r="H5" i="6"/>
  <c r="G5" i="6"/>
  <c r="F5" i="6"/>
  <c r="E5" i="6"/>
  <c r="D5" i="6"/>
  <c r="C5" i="6"/>
  <c r="B5" i="6"/>
  <c r="C15" i="6" l="1"/>
  <c r="B15" i="6"/>
  <c r="G15" i="6"/>
  <c r="H15" i="6"/>
</calcChain>
</file>

<file path=xl/sharedStrings.xml><?xml version="1.0" encoding="utf-8"?>
<sst xmlns="http://schemas.openxmlformats.org/spreadsheetml/2006/main" count="157" uniqueCount="110">
  <si>
    <t xml:space="preserve">Die Berechnungen basieren auf folgenden Datenquellen:  </t>
  </si>
  <si>
    <t>Amt für Geoinformation Kanton Thurgau, Gebäudeliste der amtlichen Vermessung</t>
  </si>
  <si>
    <t>Gebäudeversicherung Thurgau (GVTG), Gebäudeliste der Gebäudeversicherung</t>
  </si>
  <si>
    <t>Amt für Umwelt Kanton Thurgau und kommunale Feuerungskontrolleure, Anlagenliste Feuerungen</t>
  </si>
  <si>
    <t>Verein GEAK, Gebäudeliste GEAK (Gebäudeenergieausweis der Kantone)</t>
  </si>
  <si>
    <t>Verein Minergie, Gebäudeliste MINERGIE</t>
  </si>
  <si>
    <t>Hauptheizsysteme in Wohn- und Dienstleistungsgebäuden</t>
  </si>
  <si>
    <t>Anteile in %</t>
  </si>
  <si>
    <t>Total</t>
  </si>
  <si>
    <t>Anzahl</t>
  </si>
  <si>
    <t>Erneuerbare Hauptheizsysteme</t>
  </si>
  <si>
    <t>Nicht erneuerbare Hauptheizsysteme</t>
  </si>
  <si>
    <t xml:space="preserve">   Holzfeuerungen</t>
  </si>
  <si>
    <t xml:space="preserve">   Wärmepumpen</t>
  </si>
  <si>
    <t xml:space="preserve">   Wärmenetzanschlüsse</t>
  </si>
  <si>
    <r>
      <t xml:space="preserve">   Andere</t>
    </r>
    <r>
      <rPr>
        <vertAlign val="superscript"/>
        <sz val="10"/>
        <color theme="1"/>
        <rFont val="Arial"/>
        <family val="2"/>
      </rPr>
      <t>1</t>
    </r>
  </si>
  <si>
    <t xml:space="preserve">   Ölfeuerungen</t>
  </si>
  <si>
    <t xml:space="preserve">   Erdgasfeuerungen</t>
  </si>
  <si>
    <t xml:space="preserve">   Elektroheizungen</t>
  </si>
  <si>
    <r>
      <t xml:space="preserve">   Andere</t>
    </r>
    <r>
      <rPr>
        <vertAlign val="superscript"/>
        <sz val="10"/>
        <color theme="1"/>
        <rFont val="Arial"/>
        <family val="2"/>
      </rPr>
      <t>2</t>
    </r>
  </si>
  <si>
    <r>
      <rPr>
        <b/>
        <i/>
        <sz val="9"/>
        <color theme="1"/>
        <rFont val="Arial"/>
        <family val="2"/>
      </rPr>
      <t>1</t>
    </r>
    <r>
      <rPr>
        <i/>
        <sz val="9"/>
        <color theme="1"/>
        <rFont val="Arial"/>
        <family val="2"/>
      </rPr>
      <t xml:space="preserve"> Solarwärme, Abwärme, Biogas/Biomasse, WKK erneuerbar</t>
    </r>
  </si>
  <si>
    <r>
      <rPr>
        <b/>
        <i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 xml:space="preserve"> Flüssiggas, WKK nicht erneuerbar, unbestimmt </t>
    </r>
  </si>
  <si>
    <t>unter 1</t>
  </si>
  <si>
    <t>Gemeinde</t>
  </si>
  <si>
    <t>Aadorf</t>
  </si>
  <si>
    <t>Affeltrangen</t>
  </si>
  <si>
    <t>Altnau</t>
  </si>
  <si>
    <t>Amlikon-Bissegg</t>
  </si>
  <si>
    <t>Amriswil</t>
  </si>
  <si>
    <t>Arbon</t>
  </si>
  <si>
    <t>Basadingen-Schlattingen</t>
  </si>
  <si>
    <t>Berlingen</t>
  </si>
  <si>
    <t>Bettwiesen</t>
  </si>
  <si>
    <t>Bichelsee-Balterswil</t>
  </si>
  <si>
    <t>Birwinken</t>
  </si>
  <si>
    <t>Bischofszell</t>
  </si>
  <si>
    <t>Bottighofen</t>
  </si>
  <si>
    <t>Braunau</t>
  </si>
  <si>
    <t>Bürglen (TG)</t>
  </si>
  <si>
    <t>Bussnang</t>
  </si>
  <si>
    <t>Diessenhofen</t>
  </si>
  <si>
    <t>Dozwil</t>
  </si>
  <si>
    <t>Egnach</t>
  </si>
  <si>
    <t>Erlen</t>
  </si>
  <si>
    <t>Ermatingen</t>
  </si>
  <si>
    <t>Eschenz</t>
  </si>
  <si>
    <t>Eschlikon</t>
  </si>
  <si>
    <t>Felben-Wellhausen</t>
  </si>
  <si>
    <t>Fischingen</t>
  </si>
  <si>
    <t>Frauenfeld</t>
  </si>
  <si>
    <t>Gachnang</t>
  </si>
  <si>
    <t>Gottlieben</t>
  </si>
  <si>
    <t>Güttingen</t>
  </si>
  <si>
    <t>Hauptwil-Gottshaus</t>
  </si>
  <si>
    <t>Hefenhofen</t>
  </si>
  <si>
    <t>Herdern</t>
  </si>
  <si>
    <t>Hohentannen</t>
  </si>
  <si>
    <t>Homburg</t>
  </si>
  <si>
    <t>Horn</t>
  </si>
  <si>
    <t>Hüttlingen</t>
  </si>
  <si>
    <t>Hüttwilen</t>
  </si>
  <si>
    <t>Kemmental</t>
  </si>
  <si>
    <t>Kesswil</t>
  </si>
  <si>
    <t>Kradolf-Schönenberg</t>
  </si>
  <si>
    <t>Kreuzlingen</t>
  </si>
  <si>
    <t>Langrickenbach</t>
  </si>
  <si>
    <t>Lengwil</t>
  </si>
  <si>
    <t>Lommis</t>
  </si>
  <si>
    <t>Mammern</t>
  </si>
  <si>
    <t>Märstetten</t>
  </si>
  <si>
    <t>Matzingen</t>
  </si>
  <si>
    <t>Müllheim</t>
  </si>
  <si>
    <t>Münsterlingen</t>
  </si>
  <si>
    <t>Neunforn</t>
  </si>
  <si>
    <t>Pfyn</t>
  </si>
  <si>
    <t>Raperswilen</t>
  </si>
  <si>
    <t>Romanshorn</t>
  </si>
  <si>
    <t>Salenstein</t>
  </si>
  <si>
    <t>Salmsach</t>
  </si>
  <si>
    <t>Schönholzerswilen</t>
  </si>
  <si>
    <t>Sirnach</t>
  </si>
  <si>
    <t>Sommeri</t>
  </si>
  <si>
    <t>Steckborn</t>
  </si>
  <si>
    <t>Stettfurt</t>
  </si>
  <si>
    <t>Sulgen</t>
  </si>
  <si>
    <t>Tägerwilen</t>
  </si>
  <si>
    <t>Thundorf</t>
  </si>
  <si>
    <t>Tobel-Tägerschen</t>
  </si>
  <si>
    <t>Uesslingen-Buch</t>
  </si>
  <si>
    <t>Uttwil</t>
  </si>
  <si>
    <t>Wagenhausen</t>
  </si>
  <si>
    <t>Wäldi</t>
  </si>
  <si>
    <t>Wängi</t>
  </si>
  <si>
    <t>Warth-Weiningen</t>
  </si>
  <si>
    <t>Weinfelden</t>
  </si>
  <si>
    <t>Wigoltingen</t>
  </si>
  <si>
    <t>Wuppenau</t>
  </si>
  <si>
    <t>Zihlschlacht-Sitterdorf</t>
  </si>
  <si>
    <t>Anteil der Hauptheizsysteme, die erneuerbare Energien nutzen, in %</t>
  </si>
  <si>
    <t>Kanton Thurgau</t>
  </si>
  <si>
    <t>Berg</t>
  </si>
  <si>
    <t>Münchwilen</t>
  </si>
  <si>
    <t xml:space="preserve">Rickenbach </t>
  </si>
  <si>
    <t>Roggwil</t>
  </si>
  <si>
    <t xml:space="preserve">Schlatt </t>
  </si>
  <si>
    <t xml:space="preserve">Wilen </t>
  </si>
  <si>
    <t>Amt für Energie Kanton Thurgau, Liste geförderte Projekte, Erhebung bei Grossverbrauchern</t>
  </si>
  <si>
    <t>Die Berechnungen erfolgten durch das Amt für Energie Kanton Thurgau (Datenstand: 17.04.2024)</t>
  </si>
  <si>
    <t>Kanton Thurgau, 2015 bis 2022</t>
  </si>
  <si>
    <t>Kanton Thurgau, 2015 und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</si>
</sst>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5" fillId="2" borderId="0" xfId="2" applyFont="1" applyFill="1"/>
    <xf numFmtId="0" fontId="3" fillId="2" borderId="0" xfId="2" applyFont="1" applyFill="1"/>
    <xf numFmtId="0" fontId="3" fillId="3" borderId="1" xfId="2" applyFont="1" applyFill="1" applyBorder="1"/>
    <xf numFmtId="0" fontId="5" fillId="3" borderId="2" xfId="2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/>
    <xf numFmtId="3" fontId="5" fillId="0" borderId="0" xfId="0" applyNumberFormat="1" applyFont="1"/>
    <xf numFmtId="3" fontId="3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vertical="top"/>
    </xf>
    <xf numFmtId="0" fontId="0" fillId="0" borderId="0" xfId="0" applyFont="1" applyAlignment="1">
      <alignment vertical="top"/>
    </xf>
    <xf numFmtId="164" fontId="3" fillId="0" borderId="0" xfId="3" applyNumberFormat="1" applyFont="1" applyAlignment="1">
      <alignment horizontal="right"/>
    </xf>
    <xf numFmtId="9" fontId="3" fillId="0" borderId="0" xfId="0" applyNumberFormat="1" applyFont="1"/>
    <xf numFmtId="0" fontId="3" fillId="2" borderId="0" xfId="3" applyFont="1" applyFill="1"/>
    <xf numFmtId="3" fontId="2" fillId="0" borderId="0" xfId="0" applyNumberFormat="1" applyFont="1"/>
    <xf numFmtId="0" fontId="10" fillId="0" borderId="0" xfId="0" applyFont="1"/>
    <xf numFmtId="0" fontId="5" fillId="0" borderId="0" xfId="2" applyFont="1" applyFill="1" applyBorder="1"/>
    <xf numFmtId="3" fontId="5" fillId="0" borderId="0" xfId="2" applyNumberFormat="1" applyFont="1" applyFill="1" applyBorder="1"/>
    <xf numFmtId="0" fontId="5" fillId="3" borderId="1" xfId="2" applyFont="1" applyFill="1" applyBorder="1"/>
    <xf numFmtId="0" fontId="3" fillId="0" borderId="0" xfId="0" applyNumberFormat="1" applyFont="1"/>
    <xf numFmtId="1" fontId="3" fillId="0" borderId="0" xfId="0" applyNumberFormat="1" applyFont="1"/>
    <xf numFmtId="0" fontId="5" fillId="0" borderId="0" xfId="0" applyNumberFormat="1" applyFont="1"/>
    <xf numFmtId="1" fontId="5" fillId="0" borderId="0" xfId="0" applyNumberFormat="1" applyFont="1"/>
    <xf numFmtId="0" fontId="5" fillId="0" borderId="0" xfId="2" applyFont="1" applyFill="1"/>
    <xf numFmtId="0" fontId="0" fillId="0" borderId="0" xfId="0" applyFill="1"/>
    <xf numFmtId="0" fontId="11" fillId="2" borderId="0" xfId="2" applyFont="1" applyFill="1"/>
    <xf numFmtId="0" fontId="2" fillId="2" borderId="0" xfId="2" applyFont="1" applyFill="1" applyAlignment="1">
      <alignment wrapText="1"/>
    </xf>
    <xf numFmtId="0" fontId="0" fillId="0" borderId="0" xfId="0" applyAlignment="1"/>
  </cellXfs>
  <cellStyles count="4">
    <cellStyle name="Standard" xfId="0" builtinId="0"/>
    <cellStyle name="Standard 2" xfId="1"/>
    <cellStyle name="Standard 2_U2_2_b" xfId="2"/>
    <cellStyle name="Standard_U2_2_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30"/>
  <sheetViews>
    <sheetView tabSelected="1" zoomScaleNormal="100" workbookViewId="0">
      <selection sqref="A1:H1"/>
    </sheetView>
  </sheetViews>
  <sheetFormatPr baseColWidth="10" defaultRowHeight="14.25" x14ac:dyDescent="0.2"/>
  <cols>
    <col min="1" max="1" width="29.875" customWidth="1"/>
    <col min="2" max="2" width="10.125" customWidth="1"/>
  </cols>
  <sheetData>
    <row r="1" spans="1:9" ht="15" x14ac:dyDescent="0.25">
      <c r="A1" s="34" t="s">
        <v>6</v>
      </c>
      <c r="B1" s="35"/>
      <c r="C1" s="35"/>
      <c r="D1" s="35"/>
      <c r="E1" s="35"/>
      <c r="F1" s="35"/>
      <c r="G1" s="35"/>
      <c r="H1" s="35"/>
      <c r="I1" s="4"/>
    </row>
    <row r="2" spans="1:9" x14ac:dyDescent="0.2">
      <c r="A2" s="21" t="s">
        <v>108</v>
      </c>
      <c r="B2" s="4"/>
      <c r="C2" s="4"/>
      <c r="D2" s="4"/>
      <c r="E2" s="4"/>
      <c r="F2" s="4"/>
      <c r="G2" s="4"/>
      <c r="H2" s="4"/>
      <c r="I2" s="4"/>
    </row>
    <row r="3" spans="1:9" x14ac:dyDescent="0.2">
      <c r="A3" s="5" t="s">
        <v>7</v>
      </c>
      <c r="B3" s="4"/>
      <c r="C3" s="4"/>
      <c r="D3" s="4"/>
      <c r="E3" s="4"/>
      <c r="F3" s="4"/>
      <c r="G3" s="4"/>
      <c r="H3" s="4"/>
      <c r="I3" s="4"/>
    </row>
    <row r="4" spans="1:9" s="1" customFormat="1" ht="15.75" x14ac:dyDescent="0.25">
      <c r="A4" s="6"/>
      <c r="B4" s="7">
        <v>2015</v>
      </c>
      <c r="C4" s="7">
        <v>2016</v>
      </c>
      <c r="D4" s="7">
        <v>2017</v>
      </c>
      <c r="E4" s="7">
        <v>2018</v>
      </c>
      <c r="F4" s="7">
        <v>2019</v>
      </c>
      <c r="G4" s="7">
        <v>2020</v>
      </c>
      <c r="H4" s="7">
        <v>2021</v>
      </c>
      <c r="I4" s="7">
        <v>2022</v>
      </c>
    </row>
    <row r="5" spans="1:9" s="1" customFormat="1" ht="15.75" x14ac:dyDescent="0.25">
      <c r="A5" s="24" t="s">
        <v>10</v>
      </c>
      <c r="B5" s="25">
        <v>28.759430660340666</v>
      </c>
      <c r="C5" s="25">
        <v>29.707789707173553</v>
      </c>
      <c r="D5" s="25">
        <v>30.723213331908987</v>
      </c>
      <c r="E5" s="25">
        <v>31.864560501851713</v>
      </c>
      <c r="F5" s="25">
        <v>33.004778525098494</v>
      </c>
      <c r="G5" s="25">
        <v>34.348927294398095</v>
      </c>
      <c r="H5" s="25">
        <v>35.938494324488317</v>
      </c>
      <c r="I5" s="25">
        <v>38.618955910674643</v>
      </c>
    </row>
    <row r="6" spans="1:9" s="1" customFormat="1" ht="15.75" x14ac:dyDescent="0.25">
      <c r="A6" s="3" t="s">
        <v>13</v>
      </c>
      <c r="B6" s="11">
        <v>14.762386248736098</v>
      </c>
      <c r="C6" s="11">
        <v>15.73499283722793</v>
      </c>
      <c r="D6" s="11">
        <v>16.809864635951595</v>
      </c>
      <c r="E6" s="11">
        <v>18.022825183281689</v>
      </c>
      <c r="F6" s="11">
        <v>19.212966430486691</v>
      </c>
      <c r="G6" s="11">
        <v>20.566150178784266</v>
      </c>
      <c r="H6" s="11">
        <v>22.263988989359341</v>
      </c>
      <c r="I6" s="11">
        <v>24.968759647755839</v>
      </c>
    </row>
    <row r="7" spans="1:9" s="1" customFormat="1" ht="15.75" x14ac:dyDescent="0.25">
      <c r="A7" s="3" t="s">
        <v>12</v>
      </c>
      <c r="B7" s="11">
        <v>11.822353581706462</v>
      </c>
      <c r="C7" s="11">
        <v>11.699194380689782</v>
      </c>
      <c r="D7" s="11">
        <v>11.567750698185481</v>
      </c>
      <c r="E7" s="11">
        <v>11.371778399213968</v>
      </c>
      <c r="F7" s="11">
        <v>11.179351978069715</v>
      </c>
      <c r="G7" s="11">
        <v>11.008641239570919</v>
      </c>
      <c r="H7" s="11">
        <v>10.899646297968063</v>
      </c>
      <c r="I7" s="11">
        <v>10.47323620646565</v>
      </c>
    </row>
    <row r="8" spans="1:9" s="1" customFormat="1" ht="15.75" x14ac:dyDescent="0.25">
      <c r="A8" s="3" t="s">
        <v>14</v>
      </c>
      <c r="B8" s="11">
        <v>2.1124679163101812</v>
      </c>
      <c r="C8" s="11">
        <v>2.2104468645542905</v>
      </c>
      <c r="D8" s="11">
        <v>2.2815022815022812</v>
      </c>
      <c r="E8" s="11">
        <v>2.3989116468898799</v>
      </c>
      <c r="F8" s="11">
        <v>2.5465494255284091</v>
      </c>
      <c r="G8" s="11">
        <v>2.6013110846245531</v>
      </c>
      <c r="H8" s="11">
        <v>2.6831036983321246</v>
      </c>
      <c r="I8" s="11">
        <v>3.1534379088810809</v>
      </c>
    </row>
    <row r="9" spans="1:9" s="1" customFormat="1" ht="15.75" x14ac:dyDescent="0.25">
      <c r="A9" s="3" t="s">
        <v>15</v>
      </c>
      <c r="B9" s="11" t="s">
        <v>22</v>
      </c>
      <c r="C9" s="11" t="s">
        <v>22</v>
      </c>
      <c r="D9" s="11" t="s">
        <v>22</v>
      </c>
      <c r="E9" s="11" t="s">
        <v>22</v>
      </c>
      <c r="F9" s="11" t="s">
        <v>22</v>
      </c>
      <c r="G9" s="11" t="s">
        <v>22</v>
      </c>
      <c r="H9" s="11" t="s">
        <v>22</v>
      </c>
      <c r="I9" s="11" t="s">
        <v>22</v>
      </c>
    </row>
    <row r="10" spans="1:9" s="1" customFormat="1" ht="15.75" x14ac:dyDescent="0.25">
      <c r="A10" s="24" t="s">
        <v>11</v>
      </c>
      <c r="B10" s="10">
        <v>71.240569339659331</v>
      </c>
      <c r="C10" s="10">
        <v>70.292210292826454</v>
      </c>
      <c r="D10" s="10">
        <v>69.27678666809102</v>
      </c>
      <c r="E10" s="10">
        <v>68.135439498148287</v>
      </c>
      <c r="F10" s="10">
        <v>66.995221474901498</v>
      </c>
      <c r="G10" s="10">
        <v>65.651072705601905</v>
      </c>
      <c r="H10" s="10">
        <v>64.061505675511683</v>
      </c>
      <c r="I10" s="10">
        <v>61.381044089325357</v>
      </c>
    </row>
    <row r="11" spans="1:9" s="23" customFormat="1" ht="15" x14ac:dyDescent="0.2">
      <c r="A11" s="3" t="s">
        <v>16</v>
      </c>
      <c r="B11" s="11">
        <v>36.527961421793577</v>
      </c>
      <c r="C11" s="11">
        <v>35.655201096751341</v>
      </c>
      <c r="D11" s="11">
        <v>34.826865261647875</v>
      </c>
      <c r="E11" s="11">
        <v>33.891618169450531</v>
      </c>
      <c r="F11" s="11">
        <v>32.848989619066167</v>
      </c>
      <c r="G11" s="11">
        <v>31.749106078665079</v>
      </c>
      <c r="H11" s="11">
        <v>30.541208506607866</v>
      </c>
      <c r="I11" s="11">
        <v>28.983696211464107</v>
      </c>
    </row>
    <row r="12" spans="1:9" s="1" customFormat="1" ht="15.75" x14ac:dyDescent="0.25">
      <c r="A12" s="3" t="s">
        <v>17</v>
      </c>
      <c r="B12" s="11">
        <v>31.438127090301005</v>
      </c>
      <c r="C12" s="11">
        <v>31.465364531185013</v>
      </c>
      <c r="D12" s="11">
        <v>31.358066140674833</v>
      </c>
      <c r="E12" s="11">
        <v>31.25387347895095</v>
      </c>
      <c r="F12" s="11">
        <v>31.240169570232336</v>
      </c>
      <c r="G12" s="11">
        <v>31.099523241954707</v>
      </c>
      <c r="H12" s="11">
        <v>30.772076778499653</v>
      </c>
      <c r="I12" s="11">
        <v>29.71582305464489</v>
      </c>
    </row>
    <row r="13" spans="1:9" s="1" customFormat="1" ht="15.75" x14ac:dyDescent="0.25">
      <c r="A13" s="3" t="s">
        <v>18</v>
      </c>
      <c r="B13" s="11">
        <v>3.2153690596562186</v>
      </c>
      <c r="C13" s="11">
        <v>3.1131101834593879</v>
      </c>
      <c r="D13" s="11">
        <v>3.033863903429121</v>
      </c>
      <c r="E13" s="11">
        <v>2.9309953896152976</v>
      </c>
      <c r="F13" s="11">
        <v>2.8491394160911963</v>
      </c>
      <c r="G13" s="11">
        <v>2.7398688915375446</v>
      </c>
      <c r="H13" s="11">
        <v>2.6564650515753798</v>
      </c>
      <c r="I13" s="11">
        <v>2.5903765013745752</v>
      </c>
    </row>
    <row r="14" spans="1:9" s="1" customFormat="1" ht="15.75" x14ac:dyDescent="0.25">
      <c r="A14" s="3" t="s">
        <v>19</v>
      </c>
      <c r="B14" s="11" t="s">
        <v>22</v>
      </c>
      <c r="C14" s="11" t="s">
        <v>22</v>
      </c>
      <c r="D14" s="11" t="s">
        <v>22</v>
      </c>
      <c r="E14" s="11" t="s">
        <v>22</v>
      </c>
      <c r="F14" s="11" t="s">
        <v>22</v>
      </c>
      <c r="G14" s="11" t="s">
        <v>22</v>
      </c>
      <c r="H14" s="11" t="s">
        <v>22</v>
      </c>
      <c r="I14" s="11" t="s">
        <v>22</v>
      </c>
    </row>
    <row r="15" spans="1:9" s="1" customFormat="1" ht="15.75" x14ac:dyDescent="0.25">
      <c r="A15" s="9" t="s">
        <v>8</v>
      </c>
      <c r="B15" s="10">
        <v>99.93290370902055</v>
      </c>
      <c r="C15" s="10">
        <v>99.933555843995308</v>
      </c>
      <c r="D15" s="10">
        <v>99.932655809966946</v>
      </c>
      <c r="E15" s="10">
        <v>99.925720435975563</v>
      </c>
      <c r="F15" s="10">
        <v>99.932404013699454</v>
      </c>
      <c r="G15" s="10">
        <v>99.629585374596729</v>
      </c>
      <c r="H15" s="10">
        <v>100.48369848527726</v>
      </c>
      <c r="I15" s="10">
        <v>100.48369848527726</v>
      </c>
    </row>
    <row r="16" spans="1:9" s="1" customFormat="1" ht="15.75" x14ac:dyDescent="0.25">
      <c r="A16" s="3"/>
      <c r="B16" s="11"/>
      <c r="C16" s="22"/>
      <c r="D16" s="22"/>
      <c r="E16" s="22"/>
      <c r="F16" s="22"/>
      <c r="G16" s="22"/>
      <c r="H16" s="22"/>
      <c r="I16" s="22"/>
    </row>
    <row r="17" spans="1:9" s="1" customFormat="1" ht="15.75" x14ac:dyDescent="0.25">
      <c r="A17" s="3"/>
      <c r="B17" s="20"/>
      <c r="C17" s="20"/>
      <c r="D17" s="20"/>
      <c r="E17" s="20"/>
      <c r="F17" s="20"/>
      <c r="G17" s="20"/>
      <c r="H17" s="20"/>
      <c r="I17" s="20"/>
    </row>
    <row r="18" spans="1:9" s="1" customFormat="1" ht="15.75" x14ac:dyDescent="0.25">
      <c r="B18" s="8"/>
    </row>
    <row r="19" spans="1:9" s="1" customFormat="1" ht="17.25" customHeight="1" x14ac:dyDescent="0.25">
      <c r="A19" s="12" t="s">
        <v>20</v>
      </c>
      <c r="B19" s="13"/>
      <c r="C19" s="14"/>
      <c r="D19" s="14"/>
      <c r="E19" s="14"/>
      <c r="F19" s="14"/>
      <c r="G19" s="14"/>
      <c r="H19" s="14"/>
      <c r="I19" s="14"/>
    </row>
    <row r="20" spans="1:9" s="1" customFormat="1" ht="17.25" customHeight="1" x14ac:dyDescent="0.25">
      <c r="A20" s="12" t="s">
        <v>21</v>
      </c>
      <c r="B20" s="13"/>
      <c r="C20" s="14"/>
      <c r="D20" s="14"/>
      <c r="E20" s="14"/>
      <c r="F20" s="14"/>
      <c r="G20" s="14"/>
      <c r="H20" s="14"/>
      <c r="I20" s="14"/>
    </row>
    <row r="21" spans="1:9" s="1" customFormat="1" ht="15.75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s="15" customFormat="1" ht="12.75" x14ac:dyDescent="0.2">
      <c r="A22" s="15" t="s">
        <v>107</v>
      </c>
      <c r="B22" s="19"/>
    </row>
    <row r="23" spans="1:9" s="15" customFormat="1" x14ac:dyDescent="0.2">
      <c r="A23" s="3"/>
      <c r="B23" s="2"/>
    </row>
    <row r="24" spans="1:9" s="15" customFormat="1" x14ac:dyDescent="0.2">
      <c r="A24" s="17" t="s">
        <v>0</v>
      </c>
      <c r="B24" s="18"/>
    </row>
    <row r="25" spans="1:9" s="15" customFormat="1" x14ac:dyDescent="0.2">
      <c r="A25" s="17" t="s">
        <v>106</v>
      </c>
      <c r="B25" s="18"/>
    </row>
    <row r="26" spans="1:9" s="15" customFormat="1" ht="12.75" x14ac:dyDescent="0.2">
      <c r="A26" s="14" t="s">
        <v>1</v>
      </c>
      <c r="B26" s="14"/>
    </row>
    <row r="27" spans="1:9" s="15" customFormat="1" ht="12.75" x14ac:dyDescent="0.2">
      <c r="A27" s="14" t="s">
        <v>2</v>
      </c>
      <c r="B27" s="14"/>
      <c r="D27" s="16"/>
      <c r="E27" s="16"/>
      <c r="F27" s="16"/>
      <c r="G27" s="16"/>
      <c r="H27" s="16"/>
      <c r="I27" s="16"/>
    </row>
    <row r="28" spans="1:9" s="15" customFormat="1" ht="12.75" x14ac:dyDescent="0.2">
      <c r="A28" s="14" t="s">
        <v>3</v>
      </c>
      <c r="B28" s="14"/>
    </row>
    <row r="29" spans="1:9" x14ac:dyDescent="0.2">
      <c r="A29" s="14" t="s">
        <v>4</v>
      </c>
      <c r="B29" s="14"/>
    </row>
    <row r="30" spans="1:9" x14ac:dyDescent="0.2">
      <c r="A30" s="14" t="s">
        <v>5</v>
      </c>
      <c r="B30" s="14"/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0"/>
  <sheetViews>
    <sheetView zoomScaleNormal="100" workbookViewId="0">
      <selection sqref="A1:H1"/>
    </sheetView>
  </sheetViews>
  <sheetFormatPr baseColWidth="10" defaultRowHeight="14.25" x14ac:dyDescent="0.2"/>
  <cols>
    <col min="1" max="1" width="29.875" customWidth="1"/>
    <col min="2" max="2" width="10.125" customWidth="1"/>
  </cols>
  <sheetData>
    <row r="1" spans="1:9" ht="15" x14ac:dyDescent="0.25">
      <c r="A1" s="34" t="s">
        <v>6</v>
      </c>
      <c r="B1" s="35"/>
      <c r="C1" s="35"/>
      <c r="D1" s="35"/>
      <c r="E1" s="35"/>
      <c r="F1" s="35"/>
      <c r="G1" s="35"/>
      <c r="H1" s="35"/>
      <c r="I1" s="4"/>
    </row>
    <row r="2" spans="1:9" x14ac:dyDescent="0.2">
      <c r="A2" s="21" t="s">
        <v>108</v>
      </c>
      <c r="B2" s="4"/>
      <c r="C2" s="4"/>
      <c r="D2" s="4"/>
      <c r="E2" s="4"/>
      <c r="F2" s="4"/>
      <c r="G2" s="4"/>
      <c r="H2" s="4"/>
      <c r="I2" s="4"/>
    </row>
    <row r="3" spans="1:9" x14ac:dyDescent="0.2">
      <c r="A3" s="5" t="s">
        <v>9</v>
      </c>
      <c r="B3" s="4"/>
      <c r="C3" s="4"/>
      <c r="D3" s="4"/>
      <c r="E3" s="4"/>
      <c r="F3" s="4"/>
      <c r="G3" s="4"/>
      <c r="H3" s="4"/>
      <c r="I3" s="4"/>
    </row>
    <row r="4" spans="1:9" s="1" customFormat="1" ht="15.75" x14ac:dyDescent="0.25">
      <c r="A4" s="6"/>
      <c r="B4" s="7">
        <v>2015</v>
      </c>
      <c r="C4" s="7">
        <v>2016</v>
      </c>
      <c r="D4" s="7">
        <v>2017</v>
      </c>
      <c r="E4" s="7">
        <v>2018</v>
      </c>
      <c r="F4" s="7">
        <v>2019</v>
      </c>
      <c r="G4" s="7">
        <v>2020</v>
      </c>
      <c r="H4" s="7">
        <v>2021</v>
      </c>
      <c r="I4" s="7">
        <v>2022</v>
      </c>
    </row>
    <row r="5" spans="1:9" s="1" customFormat="1" ht="15.75" x14ac:dyDescent="0.25">
      <c r="A5" s="24" t="s">
        <v>10</v>
      </c>
      <c r="B5" s="25">
        <f>SUM(B6:B9)</f>
        <v>18488</v>
      </c>
      <c r="C5" s="25">
        <f t="shared" ref="C5:H5" si="0">SUM(C6:C9)</f>
        <v>19286</v>
      </c>
      <c r="D5" s="25">
        <f t="shared" si="0"/>
        <v>20132</v>
      </c>
      <c r="E5" s="25">
        <f t="shared" si="0"/>
        <v>21080</v>
      </c>
      <c r="F5" s="25">
        <f t="shared" si="0"/>
        <v>22033</v>
      </c>
      <c r="G5" s="25">
        <f t="shared" si="0"/>
        <v>23055</v>
      </c>
      <c r="H5" s="25">
        <f t="shared" si="0"/>
        <v>24284</v>
      </c>
      <c r="I5" s="25">
        <f t="shared" ref="I5" si="1">SUM(I6:I9)</f>
        <v>26269</v>
      </c>
    </row>
    <row r="6" spans="1:9" s="1" customFormat="1" ht="15.75" x14ac:dyDescent="0.25">
      <c r="A6" s="3" t="s">
        <v>13</v>
      </c>
      <c r="B6" s="11">
        <v>9490</v>
      </c>
      <c r="C6" s="11">
        <v>10215</v>
      </c>
      <c r="D6" s="11">
        <v>11015</v>
      </c>
      <c r="E6" s="11">
        <v>11923</v>
      </c>
      <c r="F6" s="11">
        <v>12826</v>
      </c>
      <c r="G6" s="11">
        <v>13804</v>
      </c>
      <c r="H6" s="11">
        <v>15044</v>
      </c>
      <c r="I6" s="11">
        <v>16984</v>
      </c>
    </row>
    <row r="7" spans="1:9" s="1" customFormat="1" ht="15.75" x14ac:dyDescent="0.25">
      <c r="A7" s="3" t="s">
        <v>12</v>
      </c>
      <c r="B7" s="11">
        <v>7600</v>
      </c>
      <c r="C7" s="11">
        <v>7595</v>
      </c>
      <c r="D7" s="11">
        <v>7580</v>
      </c>
      <c r="E7" s="11">
        <v>7523</v>
      </c>
      <c r="F7" s="11">
        <v>7463</v>
      </c>
      <c r="G7" s="11">
        <v>7389</v>
      </c>
      <c r="H7" s="11">
        <v>7365</v>
      </c>
      <c r="I7" s="11">
        <v>7124</v>
      </c>
    </row>
    <row r="8" spans="1:9" s="1" customFormat="1" ht="15.75" x14ac:dyDescent="0.25">
      <c r="A8" s="3" t="s">
        <v>14</v>
      </c>
      <c r="B8" s="11">
        <v>1358</v>
      </c>
      <c r="C8" s="11">
        <v>1435</v>
      </c>
      <c r="D8" s="11">
        <v>1495</v>
      </c>
      <c r="E8" s="11">
        <v>1587</v>
      </c>
      <c r="F8" s="11">
        <v>1700</v>
      </c>
      <c r="G8" s="11">
        <v>1746</v>
      </c>
      <c r="H8" s="11">
        <v>1813</v>
      </c>
      <c r="I8" s="11">
        <v>2145</v>
      </c>
    </row>
    <row r="9" spans="1:9" s="1" customFormat="1" ht="15.75" x14ac:dyDescent="0.25">
      <c r="A9" s="3" t="s">
        <v>15</v>
      </c>
      <c r="B9" s="11">
        <v>40</v>
      </c>
      <c r="C9" s="11">
        <v>41</v>
      </c>
      <c r="D9" s="11">
        <v>42</v>
      </c>
      <c r="E9" s="11">
        <v>47</v>
      </c>
      <c r="F9" s="11">
        <v>44</v>
      </c>
      <c r="G9" s="11">
        <v>116</v>
      </c>
      <c r="H9" s="11">
        <v>62</v>
      </c>
      <c r="I9" s="11">
        <v>16</v>
      </c>
    </row>
    <row r="10" spans="1:9" s="1" customFormat="1" ht="15.75" x14ac:dyDescent="0.25">
      <c r="A10" s="24" t="s">
        <v>11</v>
      </c>
      <c r="B10" s="10">
        <f>SUM(B11:B14)</f>
        <v>45797</v>
      </c>
      <c r="C10" s="10">
        <f t="shared" ref="C10:H10" si="2">SUM(C11:C14)</f>
        <v>45633</v>
      </c>
      <c r="D10" s="10">
        <f t="shared" si="2"/>
        <v>45395</v>
      </c>
      <c r="E10" s="10">
        <f t="shared" si="2"/>
        <v>45075</v>
      </c>
      <c r="F10" s="10">
        <f t="shared" si="2"/>
        <v>44724</v>
      </c>
      <c r="G10" s="10">
        <f t="shared" si="2"/>
        <v>44065</v>
      </c>
      <c r="H10" s="10">
        <f t="shared" si="2"/>
        <v>43287</v>
      </c>
      <c r="I10" s="10">
        <f t="shared" ref="I10" si="3">SUM(I11:I14)</f>
        <v>41752</v>
      </c>
    </row>
    <row r="11" spans="1:9" s="23" customFormat="1" ht="15" x14ac:dyDescent="0.2">
      <c r="A11" s="3" t="s">
        <v>16</v>
      </c>
      <c r="B11" s="11">
        <v>23482</v>
      </c>
      <c r="C11" s="11">
        <v>23147</v>
      </c>
      <c r="D11" s="11">
        <v>22821</v>
      </c>
      <c r="E11" s="11">
        <v>22421</v>
      </c>
      <c r="F11" s="11">
        <v>21929</v>
      </c>
      <c r="G11" s="11">
        <v>21310</v>
      </c>
      <c r="H11" s="11">
        <v>20637</v>
      </c>
      <c r="I11" s="11">
        <v>19715</v>
      </c>
    </row>
    <row r="12" spans="1:9" s="1" customFormat="1" ht="15.75" x14ac:dyDescent="0.25">
      <c r="A12" s="3" t="s">
        <v>17</v>
      </c>
      <c r="B12" s="11">
        <v>20210</v>
      </c>
      <c r="C12" s="11">
        <v>20427</v>
      </c>
      <c r="D12" s="11">
        <v>20548</v>
      </c>
      <c r="E12" s="11">
        <v>20676</v>
      </c>
      <c r="F12" s="11">
        <v>20855</v>
      </c>
      <c r="G12" s="11">
        <v>20874</v>
      </c>
      <c r="H12" s="11">
        <v>20793</v>
      </c>
      <c r="I12" s="11">
        <v>20213</v>
      </c>
    </row>
    <row r="13" spans="1:9" s="1" customFormat="1" ht="15.75" x14ac:dyDescent="0.25">
      <c r="A13" s="3" t="s">
        <v>18</v>
      </c>
      <c r="B13" s="11">
        <v>2067</v>
      </c>
      <c r="C13" s="11">
        <v>2021</v>
      </c>
      <c r="D13" s="11">
        <v>1988</v>
      </c>
      <c r="E13" s="11">
        <v>1939</v>
      </c>
      <c r="F13" s="11">
        <v>1902</v>
      </c>
      <c r="G13" s="11">
        <v>1839</v>
      </c>
      <c r="H13" s="11">
        <v>1795</v>
      </c>
      <c r="I13" s="11">
        <v>1762</v>
      </c>
    </row>
    <row r="14" spans="1:9" s="1" customFormat="1" ht="15.75" x14ac:dyDescent="0.25">
      <c r="A14" s="3" t="s">
        <v>19</v>
      </c>
      <c r="B14" s="11">
        <v>38</v>
      </c>
      <c r="C14" s="11">
        <v>38</v>
      </c>
      <c r="D14" s="11">
        <v>38</v>
      </c>
      <c r="E14" s="11">
        <v>39</v>
      </c>
      <c r="F14" s="11">
        <v>38</v>
      </c>
      <c r="G14" s="11">
        <v>42</v>
      </c>
      <c r="H14" s="11">
        <v>62</v>
      </c>
      <c r="I14" s="11">
        <v>62</v>
      </c>
    </row>
    <row r="15" spans="1:9" s="1" customFormat="1" ht="15.75" x14ac:dyDescent="0.25">
      <c r="A15" s="9" t="s">
        <v>8</v>
      </c>
      <c r="B15" s="10">
        <f t="shared" ref="B15:H15" si="4">B5+B10</f>
        <v>64285</v>
      </c>
      <c r="C15" s="10">
        <f t="shared" si="4"/>
        <v>64919</v>
      </c>
      <c r="D15" s="10">
        <f t="shared" si="4"/>
        <v>65527</v>
      </c>
      <c r="E15" s="10">
        <f t="shared" si="4"/>
        <v>66155</v>
      </c>
      <c r="F15" s="10">
        <f t="shared" si="4"/>
        <v>66757</v>
      </c>
      <c r="G15" s="10">
        <f t="shared" si="4"/>
        <v>67120</v>
      </c>
      <c r="H15" s="10">
        <f t="shared" si="4"/>
        <v>67571</v>
      </c>
      <c r="I15" s="10">
        <f t="shared" ref="I15" si="5">I5+I10</f>
        <v>68021</v>
      </c>
    </row>
    <row r="16" spans="1:9" s="1" customFormat="1" ht="15.75" x14ac:dyDescent="0.25">
      <c r="A16" s="3"/>
      <c r="B16" s="11"/>
      <c r="C16" s="22"/>
      <c r="D16" s="22"/>
      <c r="E16" s="22"/>
      <c r="F16" s="22"/>
      <c r="G16" s="22"/>
      <c r="H16" s="22"/>
      <c r="I16" s="22"/>
    </row>
    <row r="17" spans="1:9" s="1" customFormat="1" ht="15.75" x14ac:dyDescent="0.25">
      <c r="A17" s="3"/>
      <c r="B17" s="20"/>
      <c r="C17" s="20"/>
      <c r="D17" s="20"/>
      <c r="E17" s="20"/>
      <c r="F17" s="20"/>
      <c r="G17" s="20"/>
      <c r="H17" s="20"/>
      <c r="I17" s="20"/>
    </row>
    <row r="18" spans="1:9" s="1" customFormat="1" ht="15.75" x14ac:dyDescent="0.25">
      <c r="B18" s="8"/>
    </row>
    <row r="19" spans="1:9" s="1" customFormat="1" ht="17.25" customHeight="1" x14ac:dyDescent="0.25">
      <c r="A19" s="12" t="s">
        <v>20</v>
      </c>
      <c r="B19" s="13"/>
      <c r="C19" s="14"/>
      <c r="D19" s="14"/>
      <c r="E19" s="14"/>
      <c r="F19" s="14"/>
      <c r="G19" s="14"/>
      <c r="H19" s="14"/>
      <c r="I19" s="14"/>
    </row>
    <row r="20" spans="1:9" s="1" customFormat="1" ht="17.25" customHeight="1" x14ac:dyDescent="0.25">
      <c r="A20" s="12" t="s">
        <v>21</v>
      </c>
      <c r="B20" s="13"/>
      <c r="C20" s="14"/>
      <c r="D20" s="14"/>
      <c r="E20" s="14"/>
      <c r="F20" s="14"/>
      <c r="G20" s="14"/>
      <c r="H20" s="14"/>
      <c r="I20" s="14"/>
    </row>
    <row r="21" spans="1:9" s="1" customFormat="1" ht="15.75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s="15" customFormat="1" ht="12.75" x14ac:dyDescent="0.2">
      <c r="A22" s="15" t="s">
        <v>107</v>
      </c>
      <c r="B22" s="19"/>
    </row>
    <row r="23" spans="1:9" s="15" customFormat="1" x14ac:dyDescent="0.2">
      <c r="A23" s="3"/>
      <c r="B23" s="2"/>
    </row>
    <row r="24" spans="1:9" s="15" customFormat="1" x14ac:dyDescent="0.2">
      <c r="A24" s="17" t="s">
        <v>0</v>
      </c>
      <c r="B24" s="18"/>
    </row>
    <row r="25" spans="1:9" s="15" customFormat="1" x14ac:dyDescent="0.2">
      <c r="A25" s="17" t="s">
        <v>106</v>
      </c>
      <c r="B25" s="18"/>
    </row>
    <row r="26" spans="1:9" s="15" customFormat="1" ht="12.75" x14ac:dyDescent="0.2">
      <c r="A26" s="14" t="s">
        <v>1</v>
      </c>
      <c r="B26" s="14"/>
    </row>
    <row r="27" spans="1:9" s="15" customFormat="1" ht="12.75" x14ac:dyDescent="0.2">
      <c r="A27" s="14" t="s">
        <v>2</v>
      </c>
      <c r="B27" s="14"/>
      <c r="D27" s="16"/>
      <c r="E27" s="16"/>
      <c r="F27" s="16"/>
      <c r="G27" s="16"/>
      <c r="H27" s="16"/>
      <c r="I27" s="16"/>
    </row>
    <row r="28" spans="1:9" s="15" customFormat="1" ht="12.75" x14ac:dyDescent="0.2">
      <c r="A28" s="14" t="s">
        <v>3</v>
      </c>
      <c r="B28" s="14"/>
    </row>
    <row r="29" spans="1:9" x14ac:dyDescent="0.2">
      <c r="A29" s="14" t="s">
        <v>4</v>
      </c>
      <c r="B29" s="14"/>
    </row>
    <row r="30" spans="1:9" x14ac:dyDescent="0.2">
      <c r="A30" s="14" t="s">
        <v>5</v>
      </c>
      <c r="B30" s="14"/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zoomScaleNormal="100" workbookViewId="0"/>
  </sheetViews>
  <sheetFormatPr baseColWidth="10" defaultRowHeight="14.25" x14ac:dyDescent="0.2"/>
  <cols>
    <col min="1" max="1" width="26.375" customWidth="1"/>
    <col min="2" max="2" width="10.625" customWidth="1"/>
    <col min="3" max="3" width="15.875" customWidth="1"/>
    <col min="4" max="4" width="2.625" customWidth="1"/>
    <col min="5" max="9" width="11" style="32"/>
  </cols>
  <sheetData>
    <row r="1" spans="1:9" ht="15.75" customHeight="1" x14ac:dyDescent="0.25">
      <c r="A1" s="33" t="s">
        <v>6</v>
      </c>
      <c r="B1" s="4"/>
      <c r="C1" s="4"/>
      <c r="E1"/>
      <c r="F1"/>
      <c r="G1"/>
      <c r="H1"/>
      <c r="I1"/>
    </row>
    <row r="2" spans="1:9" x14ac:dyDescent="0.2">
      <c r="A2" s="21" t="s">
        <v>109</v>
      </c>
      <c r="B2" s="21"/>
      <c r="C2" s="4"/>
      <c r="E2" s="31"/>
      <c r="F2" s="31"/>
      <c r="G2" s="31"/>
      <c r="H2" s="31"/>
      <c r="I2" s="31"/>
    </row>
    <row r="3" spans="1:9" x14ac:dyDescent="0.2">
      <c r="A3" s="5" t="s">
        <v>98</v>
      </c>
      <c r="B3" s="5"/>
      <c r="C3" s="4"/>
      <c r="E3" s="31"/>
      <c r="F3" s="31"/>
      <c r="G3" s="31"/>
      <c r="H3" s="31"/>
      <c r="I3" s="31"/>
    </row>
    <row r="4" spans="1:9" x14ac:dyDescent="0.2">
      <c r="A4" s="26" t="s">
        <v>23</v>
      </c>
      <c r="B4" s="26">
        <v>2015</v>
      </c>
      <c r="C4" s="26">
        <v>2022</v>
      </c>
    </row>
    <row r="5" spans="1:9" x14ac:dyDescent="0.2">
      <c r="A5" s="29" t="s">
        <v>99</v>
      </c>
      <c r="B5" s="30">
        <v>28.615202749996111</v>
      </c>
      <c r="C5" s="30">
        <v>39</v>
      </c>
    </row>
    <row r="6" spans="1:9" x14ac:dyDescent="0.2">
      <c r="A6" s="27" t="s">
        <v>24</v>
      </c>
      <c r="B6" s="28">
        <v>28.524436090225564</v>
      </c>
      <c r="C6" s="28">
        <v>37.963800904977376</v>
      </c>
    </row>
    <row r="7" spans="1:9" x14ac:dyDescent="0.2">
      <c r="A7" s="27" t="s">
        <v>25</v>
      </c>
      <c r="B7" s="28">
        <v>38.147138964577657</v>
      </c>
      <c r="C7" s="28">
        <v>49.556400506970846</v>
      </c>
    </row>
    <row r="8" spans="1:9" x14ac:dyDescent="0.2">
      <c r="A8" s="27" t="s">
        <v>26</v>
      </c>
      <c r="B8" s="28">
        <v>53.12977099236641</v>
      </c>
      <c r="C8" s="28">
        <v>58.272327964860906</v>
      </c>
    </row>
    <row r="9" spans="1:9" x14ac:dyDescent="0.2">
      <c r="A9" s="27" t="s">
        <v>27</v>
      </c>
      <c r="B9" s="28">
        <v>52.462526766595289</v>
      </c>
      <c r="C9" s="28">
        <v>64.117647058823536</v>
      </c>
    </row>
    <row r="10" spans="1:9" x14ac:dyDescent="0.2">
      <c r="A10" s="27" t="s">
        <v>28</v>
      </c>
      <c r="B10" s="28">
        <v>22.433165439752035</v>
      </c>
      <c r="C10" s="28">
        <v>31.321732691595706</v>
      </c>
    </row>
    <row r="11" spans="1:9" x14ac:dyDescent="0.2">
      <c r="A11" s="27" t="s">
        <v>29</v>
      </c>
      <c r="B11" s="28">
        <v>22.555139409071991</v>
      </c>
      <c r="C11" s="28">
        <v>32.769044740024185</v>
      </c>
    </row>
    <row r="12" spans="1:9" x14ac:dyDescent="0.2">
      <c r="A12" s="27" t="s">
        <v>30</v>
      </c>
      <c r="B12" s="28">
        <v>42.764227642276417</v>
      </c>
      <c r="C12" s="28">
        <v>53.201219512195117</v>
      </c>
    </row>
    <row r="13" spans="1:9" x14ac:dyDescent="0.2">
      <c r="A13" s="27" t="s">
        <v>100</v>
      </c>
      <c r="B13" s="28">
        <v>25.287356321839084</v>
      </c>
      <c r="C13" s="28">
        <v>40.268456375838923</v>
      </c>
    </row>
    <row r="14" spans="1:9" x14ac:dyDescent="0.2">
      <c r="A14" s="27" t="s">
        <v>31</v>
      </c>
      <c r="B14" s="28">
        <v>18.994413407821227</v>
      </c>
      <c r="C14" s="28">
        <v>24.731182795698924</v>
      </c>
    </row>
    <row r="15" spans="1:9" x14ac:dyDescent="0.2">
      <c r="A15" s="27" t="s">
        <v>32</v>
      </c>
      <c r="B15" s="28">
        <v>28.525641025641026</v>
      </c>
      <c r="C15" s="28">
        <v>39.274924471299094</v>
      </c>
    </row>
    <row r="16" spans="1:9" x14ac:dyDescent="0.2">
      <c r="A16" s="27" t="s">
        <v>33</v>
      </c>
      <c r="B16" s="28">
        <v>50.175029171528585</v>
      </c>
      <c r="C16" s="28">
        <v>60.112359550561798</v>
      </c>
    </row>
    <row r="17" spans="1:3" x14ac:dyDescent="0.2">
      <c r="A17" s="27" t="s">
        <v>34</v>
      </c>
      <c r="B17" s="28">
        <v>50.460829493087559</v>
      </c>
      <c r="C17" s="28">
        <v>59.00216919739696</v>
      </c>
    </row>
    <row r="18" spans="1:3" x14ac:dyDescent="0.2">
      <c r="A18" s="27" t="s">
        <v>35</v>
      </c>
      <c r="B18" s="28">
        <v>24.889217134416544</v>
      </c>
      <c r="C18" s="28">
        <v>33.80681818181818</v>
      </c>
    </row>
    <row r="19" spans="1:3" x14ac:dyDescent="0.2">
      <c r="A19" s="27" t="s">
        <v>36</v>
      </c>
      <c r="B19" s="28">
        <v>21.305182341650671</v>
      </c>
      <c r="C19" s="28">
        <v>34.649910233393179</v>
      </c>
    </row>
    <row r="20" spans="1:3" x14ac:dyDescent="0.2">
      <c r="A20" s="27" t="s">
        <v>37</v>
      </c>
      <c r="B20" s="28">
        <v>55.084745762711862</v>
      </c>
      <c r="C20" s="28">
        <v>66.79245283018868</v>
      </c>
    </row>
    <row r="21" spans="1:3" x14ac:dyDescent="0.2">
      <c r="A21" s="27" t="s">
        <v>38</v>
      </c>
      <c r="B21" s="28">
        <v>20.457280385078221</v>
      </c>
      <c r="C21" s="28">
        <v>30.146231721034873</v>
      </c>
    </row>
    <row r="22" spans="1:3" x14ac:dyDescent="0.2">
      <c r="A22" s="27" t="s">
        <v>39</v>
      </c>
      <c r="B22" s="28">
        <v>43.021582733812949</v>
      </c>
      <c r="C22" s="28">
        <v>53.856382978723403</v>
      </c>
    </row>
    <row r="23" spans="1:3" x14ac:dyDescent="0.2">
      <c r="A23" s="27" t="s">
        <v>40</v>
      </c>
      <c r="B23" s="28">
        <v>21.878862793572313</v>
      </c>
      <c r="C23" s="28">
        <v>31.149425287356319</v>
      </c>
    </row>
    <row r="24" spans="1:3" x14ac:dyDescent="0.2">
      <c r="A24" s="27" t="s">
        <v>41</v>
      </c>
      <c r="B24" s="28">
        <v>46.111111111111114</v>
      </c>
      <c r="C24" s="28">
        <v>57.073170731707314</v>
      </c>
    </row>
    <row r="25" spans="1:3" x14ac:dyDescent="0.2">
      <c r="A25" s="27" t="s">
        <v>42</v>
      </c>
      <c r="B25" s="28">
        <v>32.329169728141075</v>
      </c>
      <c r="C25" s="28">
        <v>43.100995732574681</v>
      </c>
    </row>
    <row r="26" spans="1:3" x14ac:dyDescent="0.2">
      <c r="A26" s="27" t="s">
        <v>43</v>
      </c>
      <c r="B26" s="28">
        <v>27.60800842992624</v>
      </c>
      <c r="C26" s="28">
        <v>38.001958863858967</v>
      </c>
    </row>
    <row r="27" spans="1:3" x14ac:dyDescent="0.2">
      <c r="A27" s="27" t="s">
        <v>44</v>
      </c>
      <c r="B27" s="28">
        <v>25.057736720554274</v>
      </c>
      <c r="C27" s="28">
        <v>38.477366255144034</v>
      </c>
    </row>
    <row r="28" spans="1:3" x14ac:dyDescent="0.2">
      <c r="A28" s="27" t="s">
        <v>45</v>
      </c>
      <c r="B28" s="28">
        <v>29.301533219761499</v>
      </c>
      <c r="C28" s="28">
        <v>41.451612903225801</v>
      </c>
    </row>
    <row r="29" spans="1:3" x14ac:dyDescent="0.2">
      <c r="A29" s="27" t="s">
        <v>46</v>
      </c>
      <c r="B29" s="28">
        <v>21.327014218009481</v>
      </c>
      <c r="C29" s="28">
        <v>30.39485766758494</v>
      </c>
    </row>
    <row r="30" spans="1:3" x14ac:dyDescent="0.2">
      <c r="A30" s="27" t="s">
        <v>47</v>
      </c>
      <c r="B30" s="28">
        <v>32.744783306581063</v>
      </c>
      <c r="C30" s="28">
        <v>45.387994143484626</v>
      </c>
    </row>
    <row r="31" spans="1:3" x14ac:dyDescent="0.2">
      <c r="A31" s="27" t="s">
        <v>48</v>
      </c>
      <c r="B31" s="28">
        <v>51.801801801801808</v>
      </c>
      <c r="C31" s="28">
        <v>61.344537815126053</v>
      </c>
    </row>
    <row r="32" spans="1:3" x14ac:dyDescent="0.2">
      <c r="A32" s="27" t="s">
        <v>49</v>
      </c>
      <c r="B32" s="28">
        <v>14.014099551377912</v>
      </c>
      <c r="C32" s="28">
        <v>20.668443715398809</v>
      </c>
    </row>
    <row r="33" spans="1:3" x14ac:dyDescent="0.2">
      <c r="A33" s="27" t="s">
        <v>50</v>
      </c>
      <c r="B33" s="28">
        <v>30.02729754322111</v>
      </c>
      <c r="C33" s="28">
        <v>43.133951137320977</v>
      </c>
    </row>
    <row r="34" spans="1:3" x14ac:dyDescent="0.2">
      <c r="A34" s="27" t="s">
        <v>51</v>
      </c>
      <c r="B34" s="28">
        <v>15</v>
      </c>
      <c r="C34" s="28">
        <v>24.096385542168676</v>
      </c>
    </row>
    <row r="35" spans="1:3" x14ac:dyDescent="0.2">
      <c r="A35" s="27" t="s">
        <v>52</v>
      </c>
      <c r="B35" s="28">
        <v>33.401221995926676</v>
      </c>
      <c r="C35" s="28">
        <v>38.728323699421964</v>
      </c>
    </row>
    <row r="36" spans="1:3" x14ac:dyDescent="0.2">
      <c r="A36" s="27" t="s">
        <v>53</v>
      </c>
      <c r="B36" s="28">
        <v>32.293577981651381</v>
      </c>
      <c r="C36" s="28">
        <v>44.561403508771932</v>
      </c>
    </row>
    <row r="37" spans="1:3" x14ac:dyDescent="0.2">
      <c r="A37" s="27" t="s">
        <v>54</v>
      </c>
      <c r="B37" s="28">
        <v>34.203655352480418</v>
      </c>
      <c r="C37" s="28">
        <v>43.333333333333336</v>
      </c>
    </row>
    <row r="38" spans="1:3" x14ac:dyDescent="0.2">
      <c r="A38" s="27" t="s">
        <v>55</v>
      </c>
      <c r="B38" s="28">
        <v>53.048780487804883</v>
      </c>
      <c r="C38" s="28">
        <v>68.75</v>
      </c>
    </row>
    <row r="39" spans="1:3" x14ac:dyDescent="0.2">
      <c r="A39" s="27" t="s">
        <v>56</v>
      </c>
      <c r="B39" s="28">
        <v>60.563380281690137</v>
      </c>
      <c r="C39" s="28">
        <v>68.398268398268399</v>
      </c>
    </row>
    <row r="40" spans="1:3" x14ac:dyDescent="0.2">
      <c r="A40" s="27" t="s">
        <v>57</v>
      </c>
      <c r="B40" s="28">
        <v>58.153241650294696</v>
      </c>
      <c r="C40" s="28">
        <v>69.944341372912803</v>
      </c>
    </row>
    <row r="41" spans="1:3" x14ac:dyDescent="0.2">
      <c r="A41" s="27" t="s">
        <v>58</v>
      </c>
      <c r="B41" s="28">
        <v>20.227272727272727</v>
      </c>
      <c r="C41" s="28">
        <v>35.140997830802604</v>
      </c>
    </row>
    <row r="42" spans="1:3" x14ac:dyDescent="0.2">
      <c r="A42" s="27" t="s">
        <v>59</v>
      </c>
      <c r="B42" s="28">
        <v>61.379310344827587</v>
      </c>
      <c r="C42" s="28">
        <v>71.335504885993487</v>
      </c>
    </row>
    <row r="43" spans="1:3" x14ac:dyDescent="0.2">
      <c r="A43" s="27" t="s">
        <v>60</v>
      </c>
      <c r="B43" s="28">
        <v>48.845470692717583</v>
      </c>
      <c r="C43" s="28">
        <v>57.744107744107744</v>
      </c>
    </row>
    <row r="44" spans="1:3" x14ac:dyDescent="0.2">
      <c r="A44" s="27" t="s">
        <v>61</v>
      </c>
      <c r="B44" s="28">
        <v>51.868629671574176</v>
      </c>
      <c r="C44" s="28">
        <v>61.795407098121082</v>
      </c>
    </row>
    <row r="45" spans="1:3" x14ac:dyDescent="0.2">
      <c r="A45" s="27" t="s">
        <v>62</v>
      </c>
      <c r="B45" s="28">
        <v>26.239067055393583</v>
      </c>
      <c r="C45" s="28">
        <v>36.871508379888269</v>
      </c>
    </row>
    <row r="46" spans="1:3" x14ac:dyDescent="0.2">
      <c r="A46" s="27" t="s">
        <v>63</v>
      </c>
      <c r="B46" s="28">
        <v>30.132052821128454</v>
      </c>
      <c r="C46" s="28">
        <v>35.05747126436782</v>
      </c>
    </row>
    <row r="47" spans="1:3" x14ac:dyDescent="0.2">
      <c r="A47" s="27" t="s">
        <v>64</v>
      </c>
      <c r="B47" s="28">
        <v>14.868624420401854</v>
      </c>
      <c r="C47" s="28">
        <v>23.040520556048509</v>
      </c>
    </row>
    <row r="48" spans="1:3" x14ac:dyDescent="0.2">
      <c r="A48" s="27" t="s">
        <v>65</v>
      </c>
      <c r="B48" s="28">
        <v>67.581047381546128</v>
      </c>
      <c r="C48" s="28">
        <v>79.032258064516128</v>
      </c>
    </row>
    <row r="49" spans="1:3" x14ac:dyDescent="0.2">
      <c r="A49" s="27" t="s">
        <v>66</v>
      </c>
      <c r="B49" s="28">
        <v>42.073170731707314</v>
      </c>
      <c r="C49" s="28">
        <v>58.029197080291972</v>
      </c>
    </row>
    <row r="50" spans="1:3" x14ac:dyDescent="0.2">
      <c r="A50" s="27" t="s">
        <v>67</v>
      </c>
      <c r="B50" s="28">
        <v>44.680851063829785</v>
      </c>
      <c r="C50" s="28">
        <v>56.447688564476884</v>
      </c>
    </row>
    <row r="51" spans="1:3" x14ac:dyDescent="0.2">
      <c r="A51" s="27" t="s">
        <v>68</v>
      </c>
      <c r="B51" s="28">
        <v>22.522522522522522</v>
      </c>
      <c r="C51" s="28">
        <v>34.42622950819672</v>
      </c>
    </row>
    <row r="52" spans="1:3" x14ac:dyDescent="0.2">
      <c r="A52" s="27" t="s">
        <v>69</v>
      </c>
      <c r="B52" s="28">
        <v>28.552456839309432</v>
      </c>
      <c r="C52" s="28">
        <v>35.475578406169667</v>
      </c>
    </row>
    <row r="53" spans="1:3" x14ac:dyDescent="0.2">
      <c r="A53" s="27" t="s">
        <v>70</v>
      </c>
      <c r="B53" s="28">
        <v>24.12280701754386</v>
      </c>
      <c r="C53" s="28">
        <v>35.543766578249333</v>
      </c>
    </row>
    <row r="54" spans="1:3" x14ac:dyDescent="0.2">
      <c r="A54" s="27" t="s">
        <v>71</v>
      </c>
      <c r="B54" s="28">
        <v>21.227621483375959</v>
      </c>
      <c r="C54" s="28">
        <v>30.445246690734056</v>
      </c>
    </row>
    <row r="55" spans="1:3" x14ac:dyDescent="0.2">
      <c r="A55" s="27" t="s">
        <v>101</v>
      </c>
      <c r="B55" s="28">
        <v>24.878836833602584</v>
      </c>
      <c r="C55" s="28">
        <v>34.408602150537639</v>
      </c>
    </row>
    <row r="56" spans="1:3" x14ac:dyDescent="0.2">
      <c r="A56" s="27" t="s">
        <v>72</v>
      </c>
      <c r="B56" s="28">
        <v>22.841965471447541</v>
      </c>
      <c r="C56" s="28">
        <v>33.037974683544306</v>
      </c>
    </row>
    <row r="57" spans="1:3" x14ac:dyDescent="0.2">
      <c r="A57" s="27" t="s">
        <v>73</v>
      </c>
      <c r="B57" s="28">
        <v>58.423913043478258</v>
      </c>
      <c r="C57" s="28">
        <v>67.002518891687657</v>
      </c>
    </row>
    <row r="58" spans="1:3" x14ac:dyDescent="0.2">
      <c r="A58" s="27" t="s">
        <v>74</v>
      </c>
      <c r="B58" s="28">
        <v>29.440789473684209</v>
      </c>
      <c r="C58" s="28">
        <v>39.477726574500764</v>
      </c>
    </row>
    <row r="59" spans="1:3" x14ac:dyDescent="0.2">
      <c r="A59" s="27" t="s">
        <v>75</v>
      </c>
      <c r="B59" s="28">
        <v>53.333333333333336</v>
      </c>
      <c r="C59" s="28">
        <v>64.327485380116954</v>
      </c>
    </row>
    <row r="60" spans="1:3" x14ac:dyDescent="0.2">
      <c r="A60" s="27" t="s">
        <v>102</v>
      </c>
      <c r="B60" s="28">
        <v>13.424657534246576</v>
      </c>
      <c r="C60" s="28">
        <v>24.281984334203656</v>
      </c>
    </row>
    <row r="61" spans="1:3" x14ac:dyDescent="0.2">
      <c r="A61" s="27" t="s">
        <v>103</v>
      </c>
      <c r="B61" s="28">
        <v>27.195121951219512</v>
      </c>
      <c r="C61" s="28">
        <v>41.657207718501702</v>
      </c>
    </row>
    <row r="62" spans="1:3" x14ac:dyDescent="0.2">
      <c r="A62" s="27" t="s">
        <v>76</v>
      </c>
      <c r="B62" s="28">
        <v>18.568755846585596</v>
      </c>
      <c r="C62" s="28">
        <v>25.846294602012808</v>
      </c>
    </row>
    <row r="63" spans="1:3" x14ac:dyDescent="0.2">
      <c r="A63" s="27" t="s">
        <v>77</v>
      </c>
      <c r="B63" s="28">
        <v>27.705627705627705</v>
      </c>
      <c r="C63" s="28">
        <v>37.966804979253112</v>
      </c>
    </row>
    <row r="64" spans="1:3" x14ac:dyDescent="0.2">
      <c r="A64" s="27" t="s">
        <v>78</v>
      </c>
      <c r="B64" s="28">
        <v>28.150134048257375</v>
      </c>
      <c r="C64" s="28">
        <v>36.340852130325814</v>
      </c>
    </row>
    <row r="65" spans="1:3" x14ac:dyDescent="0.2">
      <c r="A65" s="27" t="s">
        <v>104</v>
      </c>
      <c r="B65" s="28">
        <v>39.399293286219084</v>
      </c>
      <c r="C65" s="28">
        <v>50.155279503105589</v>
      </c>
    </row>
    <row r="66" spans="1:3" x14ac:dyDescent="0.2">
      <c r="A66" s="27" t="s">
        <v>79</v>
      </c>
      <c r="B66" s="28">
        <v>66.666666666666657</v>
      </c>
      <c r="C66" s="28">
        <v>72.5</v>
      </c>
    </row>
    <row r="67" spans="1:3" x14ac:dyDescent="0.2">
      <c r="A67" s="27" t="s">
        <v>80</v>
      </c>
      <c r="B67" s="28">
        <v>18.378063010501748</v>
      </c>
      <c r="C67" s="28">
        <v>27.123442808607024</v>
      </c>
    </row>
    <row r="68" spans="1:3" x14ac:dyDescent="0.2">
      <c r="A68" s="27" t="s">
        <v>81</v>
      </c>
      <c r="B68" s="28">
        <v>64.634146341463421</v>
      </c>
      <c r="C68" s="28">
        <v>70.165745856353595</v>
      </c>
    </row>
    <row r="69" spans="1:3" x14ac:dyDescent="0.2">
      <c r="A69" s="27" t="s">
        <v>82</v>
      </c>
      <c r="B69" s="28">
        <v>21.860019175455417</v>
      </c>
      <c r="C69" s="28">
        <v>29.059040590405903</v>
      </c>
    </row>
    <row r="70" spans="1:3" x14ac:dyDescent="0.2">
      <c r="A70" s="27" t="s">
        <v>83</v>
      </c>
      <c r="B70" s="28">
        <v>31.9693094629156</v>
      </c>
      <c r="C70" s="28">
        <v>45.843230403800476</v>
      </c>
    </row>
    <row r="71" spans="1:3" x14ac:dyDescent="0.2">
      <c r="A71" s="27" t="s">
        <v>84</v>
      </c>
      <c r="B71" s="28">
        <v>21.232876712328768</v>
      </c>
      <c r="C71" s="28">
        <v>27.831715210355988</v>
      </c>
    </row>
    <row r="72" spans="1:3" x14ac:dyDescent="0.2">
      <c r="A72" s="27" t="s">
        <v>85</v>
      </c>
      <c r="B72" s="28">
        <v>27.159209157127989</v>
      </c>
      <c r="C72" s="28">
        <v>39.718309859154935</v>
      </c>
    </row>
    <row r="73" spans="1:3" x14ac:dyDescent="0.2">
      <c r="A73" s="27" t="s">
        <v>86</v>
      </c>
      <c r="B73" s="28">
        <v>48.762376237623762</v>
      </c>
      <c r="C73" s="28">
        <v>63.815789473684212</v>
      </c>
    </row>
    <row r="74" spans="1:3" x14ac:dyDescent="0.2">
      <c r="A74" s="27" t="s">
        <v>87</v>
      </c>
      <c r="B74" s="28">
        <v>32.547169811320757</v>
      </c>
      <c r="C74" s="28">
        <v>40.8675799086758</v>
      </c>
    </row>
    <row r="75" spans="1:3" x14ac:dyDescent="0.2">
      <c r="A75" s="27" t="s">
        <v>88</v>
      </c>
      <c r="B75" s="28">
        <v>47.777777777777779</v>
      </c>
      <c r="C75" s="28">
        <v>57.8125</v>
      </c>
    </row>
    <row r="76" spans="1:3" x14ac:dyDescent="0.2">
      <c r="A76" s="27" t="s">
        <v>89</v>
      </c>
      <c r="B76" s="28">
        <v>17.857142857142858</v>
      </c>
      <c r="C76" s="28">
        <v>28.343313373253494</v>
      </c>
    </row>
    <row r="77" spans="1:3" x14ac:dyDescent="0.2">
      <c r="A77" s="27" t="s">
        <v>90</v>
      </c>
      <c r="B77" s="28">
        <v>41.064638783269963</v>
      </c>
      <c r="C77" s="28">
        <v>47.282608695652172</v>
      </c>
    </row>
    <row r="78" spans="1:3" x14ac:dyDescent="0.2">
      <c r="A78" s="27" t="s">
        <v>91</v>
      </c>
      <c r="B78" s="28">
        <v>52.307692307692314</v>
      </c>
      <c r="C78" s="28">
        <v>59.101654846335691</v>
      </c>
    </row>
    <row r="79" spans="1:3" x14ac:dyDescent="0.2">
      <c r="A79" s="27" t="s">
        <v>92</v>
      </c>
      <c r="B79" s="28">
        <v>31.735159817351601</v>
      </c>
      <c r="C79" s="28">
        <v>42.143374366401162</v>
      </c>
    </row>
    <row r="80" spans="1:3" x14ac:dyDescent="0.2">
      <c r="A80" s="27" t="s">
        <v>93</v>
      </c>
      <c r="B80" s="28">
        <v>34.515366430260045</v>
      </c>
      <c r="C80" s="28">
        <v>46.288209606986904</v>
      </c>
    </row>
    <row r="81" spans="1:3" x14ac:dyDescent="0.2">
      <c r="A81" s="27" t="s">
        <v>94</v>
      </c>
      <c r="B81" s="28">
        <v>13.868613138686131</v>
      </c>
      <c r="C81" s="28">
        <v>25.806451612903224</v>
      </c>
    </row>
    <row r="82" spans="1:3" x14ac:dyDescent="0.2">
      <c r="A82" s="27" t="s">
        <v>95</v>
      </c>
      <c r="B82" s="28">
        <v>33.026315789473685</v>
      </c>
      <c r="C82" s="28">
        <v>40.567200986436497</v>
      </c>
    </row>
    <row r="83" spans="1:3" x14ac:dyDescent="0.2">
      <c r="A83" s="27" t="s">
        <v>105</v>
      </c>
      <c r="B83" s="28">
        <v>16.908212560386474</v>
      </c>
      <c r="C83" s="28">
        <v>27.27272727272727</v>
      </c>
    </row>
    <row r="84" spans="1:3" x14ac:dyDescent="0.2">
      <c r="A84" s="27" t="s">
        <v>96</v>
      </c>
      <c r="B84" s="28">
        <v>56.149732620320862</v>
      </c>
      <c r="C84" s="28">
        <v>65.5440414507772</v>
      </c>
    </row>
    <row r="85" spans="1:3" x14ac:dyDescent="0.2">
      <c r="A85" s="27" t="s">
        <v>97</v>
      </c>
      <c r="B85" s="28">
        <v>33.734939759036145</v>
      </c>
      <c r="C85" s="28">
        <v>45.027624309392266</v>
      </c>
    </row>
    <row r="88" spans="1:3" x14ac:dyDescent="0.2">
      <c r="A88" s="15" t="s">
        <v>107</v>
      </c>
      <c r="B88" s="19"/>
      <c r="C88" s="15"/>
    </row>
    <row r="89" spans="1:3" x14ac:dyDescent="0.2">
      <c r="A89" s="3"/>
      <c r="B89" s="2"/>
      <c r="C89" s="15"/>
    </row>
    <row r="90" spans="1:3" x14ac:dyDescent="0.2">
      <c r="A90" s="17" t="s">
        <v>0</v>
      </c>
      <c r="B90" s="18"/>
      <c r="C90" s="15"/>
    </row>
    <row r="91" spans="1:3" x14ac:dyDescent="0.2">
      <c r="A91" s="17" t="s">
        <v>106</v>
      </c>
      <c r="B91" s="18"/>
      <c r="C91" s="15"/>
    </row>
    <row r="92" spans="1:3" x14ac:dyDescent="0.2">
      <c r="A92" s="14" t="s">
        <v>1</v>
      </c>
      <c r="B92" s="14"/>
      <c r="C92" s="15"/>
    </row>
    <row r="93" spans="1:3" x14ac:dyDescent="0.2">
      <c r="A93" s="14" t="s">
        <v>2</v>
      </c>
      <c r="B93" s="14"/>
      <c r="C93" s="15"/>
    </row>
    <row r="94" spans="1:3" x14ac:dyDescent="0.2">
      <c r="A94" s="14" t="s">
        <v>3</v>
      </c>
      <c r="B94" s="14"/>
      <c r="C94" s="15"/>
    </row>
    <row r="95" spans="1:3" x14ac:dyDescent="0.2">
      <c r="A95" s="14" t="s">
        <v>4</v>
      </c>
      <c r="B95" s="14"/>
    </row>
    <row r="96" spans="1:3" x14ac:dyDescent="0.2">
      <c r="A96" s="14" t="s">
        <v>5</v>
      </c>
      <c r="B96" s="1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Reto Hunziker"/>
    <f:field ref="FSCFOLIO_1_1001_FieldCurrentDate" text="27.04.2023 12:23"/>
    <f:field ref="CCAPRECONFIG_15_1001_Objektname" text="U2_2d" edit="true"/>
    <f:field ref="objname" text="U2_2d" edit="true"/>
    <f:field ref="objsubject" text="" edit="true"/>
    <f:field ref="objcreatedby" text="Hunziker, Reto"/>
    <f:field ref="objcreatedat" date="2023-04-12T18:03:06" text="12.04.2023 18:03:06"/>
    <f:field ref="objchangedby" text="Hunziker, Reto"/>
    <f:field ref="objmodifiedat" date="2023-04-26T17:31:00" text="26.04.2023 17:31:0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U2_2_d_1</vt:lpstr>
      <vt:lpstr>U2_2_d_2</vt:lpstr>
      <vt:lpstr>U2_2_d_3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2014-07-04T11:23:36Z</dcterms:created>
  <dcterms:modified xsi:type="dcterms:W3CDTF">2024-06-11T12:19:04Z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DOCPROPS@15.1400:ObjectCOOAddress">
    <vt:lpwstr>COO.2103.100.2.11225026</vt:lpwstr>
  </property>
  <property fmtid="{D5CDD505-2E9C-101B-9397-08002B2CF9AE}" pid="3" name="FSC#FSCIBISDOCPROPS@15.1400:Container">
    <vt:lpwstr>COO.2103.100.2.11225026</vt:lpwstr>
  </property>
  <property fmtid="{D5CDD505-2E9C-101B-9397-08002B2CF9AE}" pid="4" name="FSC#FSCIBISDOCPROPS@15.1400:Objectname">
    <vt:lpwstr>U2_2d</vt:lpwstr>
  </property>
  <property fmtid="{D5CDD505-2E9C-101B-9397-08002B2CF9AE}" pid="5" name="FSC#FSCIBISDOCPROPS@15.1400:Subject">
    <vt:lpwstr>Nicht verfügbar</vt:lpwstr>
  </property>
  <property fmtid="{D5CDD505-2E9C-101B-9397-08002B2CF9AE}" pid="6" name="FSC#FSCIBISDOCPROPS@15.1400:Owner">
    <vt:lpwstr>Hunziker, Reto</vt:lpwstr>
  </property>
  <property fmtid="{D5CDD505-2E9C-101B-9397-08002B2CF9AE}" pid="7" name="FSC#FSCIBISDOCPROPS@15.1400:OwnerAbbreviation">
    <vt:lpwstr/>
  </property>
  <property fmtid="{D5CDD505-2E9C-101B-9397-08002B2CF9AE}" pid="8" name="FSC#FSCIBISDOCPROPS@15.1400:GroupShortName">
    <vt:lpwstr>AFE</vt:lpwstr>
  </property>
  <property fmtid="{D5CDD505-2E9C-101B-9397-08002B2CF9AE}" pid="9" name="FSC#FSCIBISDOCPROPS@15.1400:TopLevelSubfileName">
    <vt:lpwstr>Ergebnisse 2021 (008)</vt:lpwstr>
  </property>
  <property fmtid="{D5CDD505-2E9C-101B-9397-08002B2CF9AE}" pid="10" name="FSC#FSCIBISDOCPROPS@15.1400:TopLevelSubfileNumber">
    <vt:lpwstr>8</vt:lpwstr>
  </property>
  <property fmtid="{D5CDD505-2E9C-101B-9397-08002B2CF9AE}" pid="11" name="FSC#FSCIBISDOCPROPS@15.1400:TitleSubFile">
    <vt:lpwstr>Ergebnisse 2021</vt:lpwstr>
  </property>
  <property fmtid="{D5CDD505-2E9C-101B-9397-08002B2CF9AE}" pid="12" name="FSC#FSCIBISDOCPROPS@15.1400:TopLevelDossierName">
    <vt:lpwstr>MoniThur ab 2016 (0014/2019/AFE)</vt:lpwstr>
  </property>
  <property fmtid="{D5CDD505-2E9C-101B-9397-08002B2CF9AE}" pid="13" name="FSC#FSCIBISDOCPROPS@15.1400:TopLevelDossierNumber">
    <vt:lpwstr>14</vt:lpwstr>
  </property>
  <property fmtid="{D5CDD505-2E9C-101B-9397-08002B2CF9AE}" pid="14" name="FSC#FSCIBISDOCPROPS@15.1400:TopLevelDossierYear">
    <vt:lpwstr>2019</vt:lpwstr>
  </property>
  <property fmtid="{D5CDD505-2E9C-101B-9397-08002B2CF9AE}" pid="15" name="FSC#FSCIBISDOCPROPS@15.1400:TopLevelDossierTitel">
    <vt:lpwstr>MoniThur ab 2016</vt:lpwstr>
  </property>
  <property fmtid="{D5CDD505-2E9C-101B-9397-08002B2CF9AE}" pid="16" name="FSC#FSCIBISDOCPROPS@15.1400:TopLevelDossierRespOrgShortname">
    <vt:lpwstr>AFE</vt:lpwstr>
  </property>
  <property fmtid="{D5CDD505-2E9C-101B-9397-08002B2CF9AE}" pid="17" name="FSC#FSCIBISDOCPROPS@15.1400:TopLevelDossierResponsible">
    <vt:lpwstr>Hunziker, Reto</vt:lpwstr>
  </property>
  <property fmtid="{D5CDD505-2E9C-101B-9397-08002B2CF9AE}" pid="18" name="FSC#FSCIBISDOCPROPS@15.1400:TopLevelSubjectGroupPosNumber">
    <vt:lpwstr>02.10.05</vt:lpwstr>
  </property>
  <property fmtid="{D5CDD505-2E9C-101B-9397-08002B2CF9AE}" pid="19" name="FSC#FSCIBISDOCPROPS@15.1400:RRBNumber">
    <vt:lpwstr>Nicht verfügbar</vt:lpwstr>
  </property>
  <property fmtid="{D5CDD505-2E9C-101B-9397-08002B2CF9AE}" pid="20" name="FSC#FSCIBISDOCPROPS@15.1400:RRSessionDate">
    <vt:lpwstr/>
  </property>
  <property fmtid="{D5CDD505-2E9C-101B-9397-08002B2CF9AE}" pid="21" name="FSC#FSCIBISDOCPROPS@15.1400:DossierRef">
    <vt:lpwstr>DIVEN/02.10.05/2019/00014</vt:lpwstr>
  </property>
  <property fmtid="{D5CDD505-2E9C-101B-9397-08002B2CF9AE}" pid="22" name="FSC#FSCIBISDOCPROPS@15.1400:BGMName">
    <vt:lpwstr> </vt:lpwstr>
  </property>
  <property fmtid="{D5CDD505-2E9C-101B-9397-08002B2CF9AE}" pid="23" name="FSC#FSCIBISDOCPROPS@15.1400:BGMFirstName">
    <vt:lpwstr> </vt:lpwstr>
  </property>
  <property fmtid="{D5CDD505-2E9C-101B-9397-08002B2CF9AE}" pid="24" name="FSC#FSCIBISDOCPROPS@15.1400:BGMZIP">
    <vt:lpwstr> </vt:lpwstr>
  </property>
  <property fmtid="{D5CDD505-2E9C-101B-9397-08002B2CF9AE}" pid="25" name="FSC#FSCIBISDOCPROPS@15.1400:BGMBirthday">
    <vt:lpwstr> </vt:lpwstr>
  </property>
  <property fmtid="{D5CDD505-2E9C-101B-9397-08002B2CF9AE}" pid="26" name="FSC#FSCIBISDOCPROPS@15.1400:BGMDiagnose">
    <vt:lpwstr> </vt:lpwstr>
  </property>
  <property fmtid="{D5CDD505-2E9C-101B-9397-08002B2CF9AE}" pid="27" name="FSC#FSCIBISDOCPROPS@15.1400:BGMDiagnoseAdd">
    <vt:lpwstr> </vt:lpwstr>
  </property>
  <property fmtid="{D5CDD505-2E9C-101B-9397-08002B2CF9AE}" pid="28" name="FSC#FSCIBISDOCPROPS@15.1400:BGMDiagnoseDetail">
    <vt:lpwstr> </vt:lpwstr>
  </property>
  <property fmtid="{D5CDD505-2E9C-101B-9397-08002B2CF9AE}" pid="29" name="FSC#FSCIBISDOCPROPS@15.1400:CreatedAt">
    <vt:lpwstr>12.04.2023</vt:lpwstr>
  </property>
  <property fmtid="{D5CDD505-2E9C-101B-9397-08002B2CF9AE}" pid="30" name="FSC#FSCIBISDOCPROPS@15.1400:CreatedBy">
    <vt:lpwstr>Reto Hunziker</vt:lpwstr>
  </property>
  <property fmtid="{D5CDD505-2E9C-101B-9397-08002B2CF9AE}" pid="31" name="FSC#FSCIBISDOCPROPS@15.1400:ReferredBarCode">
    <vt:lpwstr/>
  </property>
  <property fmtid="{D5CDD505-2E9C-101B-9397-08002B2CF9AE}" pid="32" name="FSC#LOCALSW@2103.100:BarCodeDossierRef">
    <vt:lpwstr/>
  </property>
  <property fmtid="{D5CDD505-2E9C-101B-9397-08002B2CF9AE}" pid="33" name="FSC#LOCALSW@2103.100:BarCodeTopLevelDossierName">
    <vt:lpwstr/>
  </property>
  <property fmtid="{D5CDD505-2E9C-101B-9397-08002B2CF9AE}" pid="34" name="FSC#LOCALSW@2103.100:BarCodeTopLevelDossierTitel">
    <vt:lpwstr/>
  </property>
  <property fmtid="{D5CDD505-2E9C-101B-9397-08002B2CF9AE}" pid="35" name="FSC#LOCALSW@2103.100:BarCodeTopLevelSubfileTitle">
    <vt:lpwstr/>
  </property>
  <property fmtid="{D5CDD505-2E9C-101B-9397-08002B2CF9AE}" pid="36" name="FSC#LOCALSW@2103.100:BarCodeTitleSubFile">
    <vt:lpwstr/>
  </property>
  <property fmtid="{D5CDD505-2E9C-101B-9397-08002B2CF9AE}" pid="37" name="FSC#LOCALSW@2103.100:BarCodeOwnerSubfile">
    <vt:lpwstr/>
  </property>
  <property fmtid="{D5CDD505-2E9C-101B-9397-08002B2CF9AE}" pid="38" name="FSC#LOCALSW@2103.100:TGDOSREI">
    <vt:lpwstr>02.10.05</vt:lpwstr>
  </property>
  <property fmtid="{D5CDD505-2E9C-101B-9397-08002B2CF9AE}" pid="39" name="FSC#COOELAK@1.1001:Subject">
    <vt:lpwstr/>
  </property>
  <property fmtid="{D5CDD505-2E9C-101B-9397-08002B2CF9AE}" pid="40" name="FSC#COOELAK@1.1001:FileReference">
    <vt:lpwstr>DIVEN/02.10.05/2019/00014</vt:lpwstr>
  </property>
  <property fmtid="{D5CDD505-2E9C-101B-9397-08002B2CF9AE}" pid="41" name="FSC#COOELAK@1.1001:FileRefYear">
    <vt:lpwstr>2019</vt:lpwstr>
  </property>
  <property fmtid="{D5CDD505-2E9C-101B-9397-08002B2CF9AE}" pid="42" name="FSC#COOELAK@1.1001:FileRefOrdinal">
    <vt:lpwstr>14</vt:lpwstr>
  </property>
  <property fmtid="{D5CDD505-2E9C-101B-9397-08002B2CF9AE}" pid="43" name="FSC#COOELAK@1.1001:FileRefOU">
    <vt:lpwstr>AFE</vt:lpwstr>
  </property>
  <property fmtid="{D5CDD505-2E9C-101B-9397-08002B2CF9AE}" pid="44" name="FSC#COOELAK@1.1001:Organization">
    <vt:lpwstr/>
  </property>
  <property fmtid="{D5CDD505-2E9C-101B-9397-08002B2CF9AE}" pid="45" name="FSC#COOELAK@1.1001:Owner">
    <vt:lpwstr>Hunziker Reto (Frauenfeld)</vt:lpwstr>
  </property>
  <property fmtid="{D5CDD505-2E9C-101B-9397-08002B2CF9AE}" pid="46" name="FSC#COOELAK@1.1001:OwnerExtension">
    <vt:lpwstr>+41 58 345 54 85</vt:lpwstr>
  </property>
  <property fmtid="{D5CDD505-2E9C-101B-9397-08002B2CF9AE}" pid="47" name="FSC#COOELAK@1.1001:OwnerFaxExtension">
    <vt:lpwstr/>
  </property>
  <property fmtid="{D5CDD505-2E9C-101B-9397-08002B2CF9AE}" pid="48" name="FSC#COOELAK@1.1001:DispatchedBy">
    <vt:lpwstr/>
  </property>
  <property fmtid="{D5CDD505-2E9C-101B-9397-08002B2CF9AE}" pid="49" name="FSC#COOELAK@1.1001:DispatchedAt">
    <vt:lpwstr/>
  </property>
  <property fmtid="{D5CDD505-2E9C-101B-9397-08002B2CF9AE}" pid="50" name="FSC#COOELAK@1.1001:ApprovedBy">
    <vt:lpwstr/>
  </property>
  <property fmtid="{D5CDD505-2E9C-101B-9397-08002B2CF9AE}" pid="51" name="FSC#COOELAK@1.1001:ApprovedAt">
    <vt:lpwstr/>
  </property>
  <property fmtid="{D5CDD505-2E9C-101B-9397-08002B2CF9AE}" pid="52" name="FSC#COOELAK@1.1001:Department">
    <vt:lpwstr>Amt für Energie (AFE)</vt:lpwstr>
  </property>
  <property fmtid="{D5CDD505-2E9C-101B-9397-08002B2CF9AE}" pid="53" name="FSC#COOELAK@1.1001:CreatedAt">
    <vt:lpwstr>12.04.2023</vt:lpwstr>
  </property>
  <property fmtid="{D5CDD505-2E9C-101B-9397-08002B2CF9AE}" pid="54" name="FSC#COOELAK@1.1001:OU">
    <vt:lpwstr>Amt für Energie (AFE)</vt:lpwstr>
  </property>
  <property fmtid="{D5CDD505-2E9C-101B-9397-08002B2CF9AE}" pid="55" name="FSC#COOELAK@1.1001:Priority">
    <vt:lpwstr> ()</vt:lpwstr>
  </property>
  <property fmtid="{D5CDD505-2E9C-101B-9397-08002B2CF9AE}" pid="56" name="FSC#COOELAK@1.1001:ObjBarCode">
    <vt:lpwstr>*COO.2103.100.2.11225026*</vt:lpwstr>
  </property>
  <property fmtid="{D5CDD505-2E9C-101B-9397-08002B2CF9AE}" pid="57" name="FSC#COOELAK@1.1001:RefBarCode">
    <vt:lpwstr>*COO.2103.100.7.1723228*</vt:lpwstr>
  </property>
  <property fmtid="{D5CDD505-2E9C-101B-9397-08002B2CF9AE}" pid="58" name="FSC#COOELAK@1.1001:FileRefBarCode">
    <vt:lpwstr>*DIVEN/02.10.05/2019/00014*</vt:lpwstr>
  </property>
  <property fmtid="{D5CDD505-2E9C-101B-9397-08002B2CF9AE}" pid="59" name="FSC#COOELAK@1.1001:ExternalRef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/>
  </property>
  <property fmtid="{D5CDD505-2E9C-101B-9397-08002B2CF9AE}" pid="63" name="FSC#COOELAK@1.1001:ProcessResponsiblePhone">
    <vt:lpwstr/>
  </property>
  <property fmtid="{D5CDD505-2E9C-101B-9397-08002B2CF9AE}" pid="64" name="FSC#COOELAK@1.1001:ProcessResponsibleMail">
    <vt:lpwstr/>
  </property>
  <property fmtid="{D5CDD505-2E9C-101B-9397-08002B2CF9AE}" pid="65" name="FSC#COOELAK@1.1001:ProcessResponsibleFax">
    <vt:lpwstr/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02.10.05</vt:lpwstr>
  </property>
  <property fmtid="{D5CDD505-2E9C-101B-9397-08002B2CF9AE}" pid="72" name="FSC#COOELAK@1.1001:CurrentUserRolePos">
    <vt:lpwstr>Sachbearbeiter/in</vt:lpwstr>
  </property>
  <property fmtid="{D5CDD505-2E9C-101B-9397-08002B2CF9AE}" pid="73" name="FSC#COOELAK@1.1001:CurrentUserEmail">
    <vt:lpwstr>reto.hunziker@tg.ch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ATSTATECFG@1.1001:Office">
    <vt:lpwstr/>
  </property>
  <property fmtid="{D5CDD505-2E9C-101B-9397-08002B2CF9AE}" pid="80" name="FSC#ATSTATECFG@1.1001:Agent">
    <vt:lpwstr>Reto Hunziker</vt:lpwstr>
  </property>
  <property fmtid="{D5CDD505-2E9C-101B-9397-08002B2CF9AE}" pid="81" name="FSC#ATSTATECFG@1.1001:AgentPhone">
    <vt:lpwstr>+41 58 345 54 85</vt:lpwstr>
  </property>
  <property fmtid="{D5CDD505-2E9C-101B-9397-08002B2CF9AE}" pid="82" name="FSC#ATSTATECFG@1.1001:DepartmentFax">
    <vt:lpwstr/>
  </property>
  <property fmtid="{D5CDD505-2E9C-101B-9397-08002B2CF9AE}" pid="83" name="FSC#ATSTATECFG@1.1001:DepartmentEmail">
    <vt:lpwstr>energie@tg.ch</vt:lpwstr>
  </property>
  <property fmtid="{D5CDD505-2E9C-101B-9397-08002B2CF9AE}" pid="84" name="FSC#ATSTATECFG@1.1001:SubfileDate">
    <vt:lpwstr>12.04.2023</vt:lpwstr>
  </property>
  <property fmtid="{D5CDD505-2E9C-101B-9397-08002B2CF9AE}" pid="85" name="FSC#ATSTATECFG@1.1001:SubfileSubject">
    <vt:lpwstr/>
  </property>
  <property fmtid="{D5CDD505-2E9C-101B-9397-08002B2CF9AE}" pid="86" name="FSC#ATSTATECFG@1.1001:DepartmentZipCode">
    <vt:lpwstr>8510</vt:lpwstr>
  </property>
  <property fmtid="{D5CDD505-2E9C-101B-9397-08002B2CF9AE}" pid="87" name="FSC#ATSTATECFG@1.1001:DepartmentCountry">
    <vt:lpwstr>Schweiz</vt:lpwstr>
  </property>
  <property fmtid="{D5CDD505-2E9C-101B-9397-08002B2CF9AE}" pid="88" name="FSC#ATSTATECFG@1.1001:DepartmentCity">
    <vt:lpwstr>Frauenfeld</vt:lpwstr>
  </property>
  <property fmtid="{D5CDD505-2E9C-101B-9397-08002B2CF9AE}" pid="89" name="FSC#ATSTATECFG@1.1001:DepartmentStreet">
    <vt:lpwstr>Promenadenstr. 8</vt:lpwstr>
  </property>
  <property fmtid="{D5CDD505-2E9C-101B-9397-08002B2CF9AE}" pid="90" name="FSC#ATSTATECFG@1.1001:DepartmentDVR">
    <vt:lpwstr/>
  </property>
  <property fmtid="{D5CDD505-2E9C-101B-9397-08002B2CF9AE}" pid="91" name="FSC#ATSTATECFG@1.1001:DepartmentUID">
    <vt:lpwstr>3015</vt:lpwstr>
  </property>
  <property fmtid="{D5CDD505-2E9C-101B-9397-08002B2CF9AE}" pid="92" name="FSC#ATSTATECFG@1.1001:SubfileReference">
    <vt:lpwstr>008</vt:lpwstr>
  </property>
  <property fmtid="{D5CDD505-2E9C-101B-9397-08002B2CF9AE}" pid="93" name="FSC#ATSTATECFG@1.1001:Clause">
    <vt:lpwstr/>
  </property>
  <property fmtid="{D5CDD505-2E9C-101B-9397-08002B2CF9AE}" pid="94" name="FSC#ATSTATECFG@1.1001:ApprovedSignature">
    <vt:lpwstr/>
  </property>
  <property fmtid="{D5CDD505-2E9C-101B-9397-08002B2CF9AE}" pid="95" name="FSC#ATSTATECFG@1.1001:BankAccount">
    <vt:lpwstr/>
  </property>
  <property fmtid="{D5CDD505-2E9C-101B-9397-08002B2CF9AE}" pid="96" name="FSC#ATSTATECFG@1.1001:BankAccountOwner">
    <vt:lpwstr/>
  </property>
  <property fmtid="{D5CDD505-2E9C-101B-9397-08002B2CF9AE}" pid="97" name="FSC#ATSTATECFG@1.1001:BankInstitute">
    <vt:lpwstr/>
  </property>
  <property fmtid="{D5CDD505-2E9C-101B-9397-08002B2CF9AE}" pid="98" name="FSC#ATSTATECFG@1.1001:BankAccountID">
    <vt:lpwstr/>
  </property>
  <property fmtid="{D5CDD505-2E9C-101B-9397-08002B2CF9AE}" pid="99" name="FSC#ATSTATECFG@1.1001:BankAccountIBAN">
    <vt:lpwstr/>
  </property>
  <property fmtid="{D5CDD505-2E9C-101B-9397-08002B2CF9AE}" pid="100" name="FSC#ATSTATECFG@1.1001:BankAccountBIC">
    <vt:lpwstr/>
  </property>
  <property fmtid="{D5CDD505-2E9C-101B-9397-08002B2CF9AE}" pid="101" name="FSC#ATSTATECFG@1.1001:BankName">
    <vt:lpwstr/>
  </property>
  <property fmtid="{D5CDD505-2E9C-101B-9397-08002B2CF9AE}" pid="102" name="FSC#COOSYSTEM@1.1:Container">
    <vt:lpwstr>COO.2103.100.2.11225026</vt:lpwstr>
  </property>
  <property fmtid="{D5CDD505-2E9C-101B-9397-08002B2CF9AE}" pid="103" name="FSC#LOCALSW@2103.100:User_Login_red">
    <vt:lpwstr>afehun@TG.CH_x000d_
reto.hunziker@tg.ch_x000d_
TG\afehun_x000d_
 </vt:lpwstr>
  </property>
  <property fmtid="{D5CDD505-2E9C-101B-9397-08002B2CF9AE}" pid="104" name="FSC#FSCFOLIO@1.1001:docpropproject">
    <vt:lpwstr/>
  </property>
  <property fmtid="{D5CDD505-2E9C-101B-9397-08002B2CF9AE}" pid="105" name="FSC#FSCIBIS@15.1400:TopLevelSubfileAddress">
    <vt:lpwstr>COO.2103.100.7.1723228</vt:lpwstr>
  </property>
  <property fmtid="{D5CDD505-2E9C-101B-9397-08002B2CF9AE}" pid="106" name="FSC#LOCALSW@2103.100:TopLevelSubfileAddress">
    <vt:lpwstr>COO.2103.100.7.1723228</vt:lpwstr>
  </property>
  <property fmtid="{D5CDD505-2E9C-101B-9397-08002B2CF9AE}" pid="107" name="FSC#COOELAK@1.1001:ObjectAddressees">
    <vt:lpwstr/>
  </property>
  <property fmtid="{D5CDD505-2E9C-101B-9397-08002B2CF9AE}" pid="108" name="FSC#FSCIBIS@15.1400:KdRNameOfConcerned">
    <vt:lpwstr>Nicht verfügbar</vt:lpwstr>
  </property>
  <property fmtid="{D5CDD505-2E9C-101B-9397-08002B2CF9AE}" pid="109" name="FSC#FSCIBIS@15.1400:KdRAddressOfConcerned">
    <vt:lpwstr>Nicht verfügbar</vt:lpwstr>
  </property>
  <property fmtid="{D5CDD505-2E9C-101B-9397-08002B2CF9AE}" pid="110" name="FSC#FSCIBIS@15.1400:KdRDeadline">
    <vt:lpwstr>Nicht verfügbar</vt:lpwstr>
  </property>
  <property fmtid="{D5CDD505-2E9C-101B-9397-08002B2CF9AE}" pid="111" name="FSC#FSCIBIS@15.1400:KdRVenue">
    <vt:lpwstr>Nicht verfügbar</vt:lpwstr>
  </property>
  <property fmtid="{D5CDD505-2E9C-101B-9397-08002B2CF9AE}" pid="112" name="FSC#FSCIBIS@15.1400:KdREventDate">
    <vt:lpwstr>Nicht verfügbar</vt:lpwstr>
  </property>
  <property fmtid="{D5CDD505-2E9C-101B-9397-08002B2CF9AE}" pid="113" name="FSC#FSCIBIS@15.1400:KdRPrevBusiness">
    <vt:lpwstr>Nicht verfügbar</vt:lpwstr>
  </property>
  <property fmtid="{D5CDD505-2E9C-101B-9397-08002B2CF9AE}" pid="114" name="FSC#FSCIBIS@15.1400:KdRDelegations">
    <vt:lpwstr>Nicht verfügbar</vt:lpwstr>
  </property>
  <property fmtid="{D5CDD505-2E9C-101B-9397-08002B2CF9AE}" pid="115" name="FSC#FSCIBIS@15.1400:SessionTitle">
    <vt:lpwstr/>
  </property>
  <property fmtid="{D5CDD505-2E9C-101B-9397-08002B2CF9AE}" pid="116" name="FSC#FSCIBIS@15.1400:SessionFrom">
    <vt:lpwstr/>
  </property>
  <property fmtid="{D5CDD505-2E9C-101B-9397-08002B2CF9AE}" pid="117" name="FSC#FSCIBIS@15.1400:SessionFromTime">
    <vt:lpwstr/>
  </property>
  <property fmtid="{D5CDD505-2E9C-101B-9397-08002B2CF9AE}" pid="118" name="FSC#FSCIBIS@15.1400:SessionTo">
    <vt:lpwstr/>
  </property>
  <property fmtid="{D5CDD505-2E9C-101B-9397-08002B2CF9AE}" pid="119" name="FSC#FSCIBIS@15.1400:SessionSubmissionDeadline">
    <vt:lpwstr/>
  </property>
  <property fmtid="{D5CDD505-2E9C-101B-9397-08002B2CF9AE}" pid="120" name="FSC#FSCIBIS@15.1400:SessionLink">
    <vt:lpwstr/>
  </property>
  <property fmtid="{D5CDD505-2E9C-101B-9397-08002B2CF9AE}" pid="121" name="FSC#FSCIBIS@15.1400:SessionNumber">
    <vt:lpwstr/>
  </property>
  <property fmtid="{D5CDD505-2E9C-101B-9397-08002B2CF9AE}" pid="122" name="FSC#FSCIBIS@15.1400:ArchiveMapGRGNumber">
    <vt:lpwstr/>
  </property>
  <property fmtid="{D5CDD505-2E9C-101B-9397-08002B2CF9AE}" pid="123" name="FSC#FSCIBIS@15.1400:ArchiveMapFinalNumber">
    <vt:lpwstr/>
  </property>
  <property fmtid="{D5CDD505-2E9C-101B-9397-08002B2CF9AE}" pid="124" name="FSC#FSCIBIS@15.1400:ArchiveMapSequentialNumber">
    <vt:lpwstr/>
  </property>
  <property fmtid="{D5CDD505-2E9C-101B-9397-08002B2CF9AE}" pid="125" name="FSC#FSCIBIS@15.1400:ArchiveMapFinalizeDate">
    <vt:lpwstr/>
  </property>
  <property fmtid="{D5CDD505-2E9C-101B-9397-08002B2CF9AE}" pid="126" name="FSC#FSCIBIS@15.1400:ArchiveMapTitle">
    <vt:lpwstr/>
  </property>
  <property fmtid="{D5CDD505-2E9C-101B-9397-08002B2CF9AE}" pid="127" name="FSC#FSCIBIS@15.1400:ArchiveMapBusinessType">
    <vt:lpwstr/>
  </property>
  <property fmtid="{D5CDD505-2E9C-101B-9397-08002B2CF9AE}" pid="128" name="FSC#FSCIBIS@15.1400:ArchiveMapSessionDate">
    <vt:lpwstr/>
  </property>
  <property fmtid="{D5CDD505-2E9C-101B-9397-08002B2CF9AE}" pid="129" name="FSC#FSCIBIS@15.1400:ArchiveMapProtocolNumber">
    <vt:lpwstr/>
  </property>
  <property fmtid="{D5CDD505-2E9C-101B-9397-08002B2CF9AE}" pid="130" name="FSC#FSCIBIS@15.1400:ArchiveMapProtocolPage">
    <vt:lpwstr/>
  </property>
  <property fmtid="{D5CDD505-2E9C-101B-9397-08002B2CF9AE}" pid="131" name="FSC#FSCIBIS@15.1400:GRSequentialNumber">
    <vt:lpwstr>Nicht verfügbar</vt:lpwstr>
  </property>
  <property fmtid="{D5CDD505-2E9C-101B-9397-08002B2CF9AE}" pid="132" name="FSC#FSCIBIS@15.1400:GRBusinessType">
    <vt:lpwstr>Nicht verfügbar</vt:lpwstr>
  </property>
  <property fmtid="{D5CDD505-2E9C-101B-9397-08002B2CF9AE}" pid="133" name="FSC#FSCIBIS@15.1400:GRGRGNumber">
    <vt:lpwstr>Nicht verfügbar</vt:lpwstr>
  </property>
  <property fmtid="{D5CDD505-2E9C-101B-9397-08002B2CF9AE}" pid="134" name="FSC#FSCIBIS@15.1400:GRLegislation">
    <vt:lpwstr>Nicht verfügbar</vt:lpwstr>
  </property>
  <property fmtid="{D5CDD505-2E9C-101B-9397-08002B2CF9AE}" pid="135" name="FSC#FSCIBIS@15.1400:GREntryDate">
    <vt:lpwstr>Nicht verfügbar</vt:lpwstr>
  </property>
  <property fmtid="{D5CDD505-2E9C-101B-9397-08002B2CF9AE}" pid="136" name="FSC#FSCIBISDOCPROPS@15.1400:CreatedAtFormat">
    <vt:lpwstr>12. April 2023</vt:lpwstr>
  </property>
  <property fmtid="{D5CDD505-2E9C-101B-9397-08002B2CF9AE}" pid="137" name="FSC#FSCIBIS@15.1400:SessionPrevSessionTitle">
    <vt:lpwstr/>
  </property>
  <property fmtid="{D5CDD505-2E9C-101B-9397-08002B2CF9AE}" pid="138" name="FSC#FSCIBIS@15.1400:SessionPrevSessionFrom">
    <vt:lpwstr/>
  </property>
  <property fmtid="{D5CDD505-2E9C-101B-9397-08002B2CF9AE}" pid="139" name="FSC#FSCIBIS@15.1400:SessionContactListPersons">
    <vt:lpwstr>Nicht verfügbar</vt:lpwstr>
  </property>
  <property fmtid="{D5CDD505-2E9C-101B-9397-08002B2CF9AE}" pid="140" name="FSC#FSCIBIS@15.1400:SessionContactListStatus">
    <vt:lpwstr>Nicht verfügbar</vt:lpwstr>
  </property>
  <property fmtid="{D5CDD505-2E9C-101B-9397-08002B2CF9AE}" pid="141" name="FSC#CCAPRECONFIGG@15.1001:DepartmentON">
    <vt:lpwstr/>
  </property>
  <property fmtid="{D5CDD505-2E9C-101B-9397-08002B2CF9AE}" pid="142" name="FSC#CCAPRECONFIGG@15.1001:DepartmentWebsite">
    <vt:lpwstr/>
  </property>
  <property fmtid="{D5CDD505-2E9C-101B-9397-08002B2CF9AE}" pid="143" name="FSC#COOELAK@1.1001:replyreference">
    <vt:lpwstr/>
  </property>
  <property fmtid="{D5CDD505-2E9C-101B-9397-08002B2CF9AE}" pid="144" name="FSC#COOELAK@1.1001:OfficeHours">
    <vt:lpwstr/>
  </property>
</Properties>
</file>